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Сбыт\1_ОТЧЕТНЫЕ ФОРМЫ\2023\33. Расчет недоотпуска\"/>
    </mc:Choice>
  </mc:AlternateContent>
  <xr:revisionPtr revIDLastSave="0" documentId="13_ncr:1_{79570B8D-A0D3-4EE8-A414-5CBA439D81D5}" xr6:coauthVersionLast="36" xr6:coauthVersionMax="36" xr10:uidLastSave="{00000000-0000-0000-0000-000000000000}"/>
  <bookViews>
    <workbookView xWindow="0" yWindow="0" windowWidth="28800" windowHeight="12240" xr2:uid="{0D9C8E2C-366B-4D3C-B898-6D7B3F4C0625}"/>
  </bookViews>
  <sheets>
    <sheet name="3 кв. 2023" sheetId="1" r:id="rId1"/>
  </sheets>
  <externalReferences>
    <externalReference r:id="rId2"/>
  </externalReferences>
  <definedNames>
    <definedName name="_xlnm._FilterDatabase" localSheetId="0" hidden="1">'3 кв. 2023'!$B$8:$F$29</definedName>
    <definedName name="_xlnm.Print_Area" localSheetId="0">'3 кв. 2023'!$A$1:$H$42</definedName>
    <definedName name="справочник" localSheetId="0">'3 кв. 2023'!#REF!</definedName>
    <definedName name="справочник">[1]рабочая!#REF!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E29" i="1"/>
  <c r="D29" i="1"/>
  <c r="G28" i="1"/>
  <c r="E28" i="1"/>
  <c r="D28" i="1"/>
  <c r="G27" i="1"/>
  <c r="E27" i="1"/>
  <c r="D27" i="1"/>
  <c r="B4" i="1"/>
</calcChain>
</file>

<file path=xl/sharedStrings.xml><?xml version="1.0" encoding="utf-8"?>
<sst xmlns="http://schemas.openxmlformats.org/spreadsheetml/2006/main" count="36" uniqueCount="18">
  <si>
    <t>Объем недопоставленной в результате аварийных отключений электрической энергии</t>
  </si>
  <si>
    <t>3 квартал 2023 г</t>
  </si>
  <si>
    <t>№ п/п</t>
  </si>
  <si>
    <t>Филиалы  городские электрические сети</t>
  </si>
  <si>
    <t>кол-во откл, шт</t>
  </si>
  <si>
    <t>суммарное время откл, мин</t>
  </si>
  <si>
    <t>ср.время откл, мин</t>
  </si>
  <si>
    <t xml:space="preserve">Объем недопоставленной э/э, квт.ч. </t>
  </si>
  <si>
    <t>Северные электрические сети</t>
  </si>
  <si>
    <t>в эл.сетях 0,4 кВ</t>
  </si>
  <si>
    <t>св.1000</t>
  </si>
  <si>
    <t>в эл.сетях св.1000 В</t>
  </si>
  <si>
    <t>Южные электрические сети</t>
  </si>
  <si>
    <t>Западные электрические сети</t>
  </si>
  <si>
    <t>Центральные электрические сети</t>
  </si>
  <si>
    <t>Пригородные  электрические сети</t>
  </si>
  <si>
    <t>Восточные электрические сети</t>
  </si>
  <si>
    <t>Всего по ЛОЭСК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</si>
</sst>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yr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theme="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17" fontId="1" fillId="2" borderId="0" xfId="0" applyNumberFormat="1" applyFont="1" applyFill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77;&#1076;&#1086;&#1087;&#1086;&#1089;&#1090;&#1072;&#1074;&#1082;&#1072;%20-2023%20&#1075;(1-2%20-3%20-%204%20&#1082;&#1074;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. 2023"/>
      <sheetName val="2 кв. 2023"/>
      <sheetName val="3 кв. 2023"/>
      <sheetName val="4 кв. 2022"/>
      <sheetName val="2023 год"/>
      <sheetName val="рабочая"/>
      <sheetName val=" 4 кв Для недоотпуска (мин)"/>
      <sheetName val="4 кв Для недоотпуска (час)"/>
      <sheetName val="3 кв Для недоотпуска (мин)"/>
      <sheetName val="3 кв Для недоотпуска (час)"/>
      <sheetName val="2 кв Для недоотпуска (мин)"/>
      <sheetName val="2 кв Для недоотпуска (час)"/>
      <sheetName val="Для недоотпуска (мин) 1 кв"/>
      <sheetName val="Для недоотпуска (час) 1 кв."/>
      <sheetName val="Заневское"/>
      <sheetName val="Колтушск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AFE83-73FF-4696-A04F-237B0514DB1E}">
  <sheetPr>
    <pageSetUpPr fitToPage="1"/>
  </sheetPr>
  <dimension ref="B3:G36"/>
  <sheetViews>
    <sheetView showGridLines="0" showZeros="0" tabSelected="1" view="pageBreakPreview" zoomScaleNormal="100" zoomScaleSheetLayoutView="100" workbookViewId="0">
      <selection activeCell="L11" sqref="L11"/>
    </sheetView>
  </sheetViews>
  <sheetFormatPr defaultRowHeight="12.75" x14ac:dyDescent="0.2"/>
  <cols>
    <col min="1" max="2" width="9.140625" style="1"/>
    <col min="3" max="3" width="44" style="13" bestFit="1" customWidth="1"/>
    <col min="4" max="5" width="9.140625" style="1"/>
    <col min="6" max="6" width="8.85546875" style="1" bestFit="1" customWidth="1"/>
    <col min="7" max="7" width="10.42578125" style="1" customWidth="1"/>
    <col min="8" max="16384" width="9.140625" style="1"/>
  </cols>
  <sheetData>
    <row r="3" spans="2:7" x14ac:dyDescent="0.2">
      <c r="B3" s="14" t="s">
        <v>0</v>
      </c>
      <c r="C3" s="14"/>
      <c r="D3" s="14"/>
      <c r="E3" s="14"/>
      <c r="F3" s="14"/>
      <c r="G3" s="14"/>
    </row>
    <row r="4" spans="2:7" x14ac:dyDescent="0.2">
      <c r="B4" s="15" t="str">
        <f>D7</f>
        <v>3 квартал 2023 г</v>
      </c>
      <c r="C4" s="15"/>
      <c r="D4" s="15"/>
      <c r="E4" s="15"/>
      <c r="F4" s="15"/>
      <c r="G4" s="15"/>
    </row>
    <row r="7" spans="2:7" ht="50.25" customHeight="1" x14ac:dyDescent="0.2">
      <c r="C7" s="1"/>
      <c r="D7" s="16" t="s">
        <v>1</v>
      </c>
      <c r="E7" s="16"/>
      <c r="F7" s="16"/>
      <c r="G7" s="16"/>
    </row>
    <row r="8" spans="2:7" s="3" customFormat="1" ht="51" x14ac:dyDescent="0.2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</row>
    <row r="9" spans="2:7" s="7" customFormat="1" x14ac:dyDescent="0.2">
      <c r="B9" s="4">
        <v>1</v>
      </c>
      <c r="C9" s="5" t="s">
        <v>8</v>
      </c>
      <c r="D9" s="6">
        <v>58</v>
      </c>
      <c r="E9" s="6">
        <v>9748.7999999999993</v>
      </c>
      <c r="F9" s="6">
        <v>168.083</v>
      </c>
      <c r="G9" s="6">
        <v>197414</v>
      </c>
    </row>
    <row r="10" spans="2:7" s="7" customFormat="1" x14ac:dyDescent="0.2">
      <c r="B10" s="8">
        <v>0.4</v>
      </c>
      <c r="C10" s="5" t="s">
        <v>9</v>
      </c>
      <c r="D10" s="6">
        <v>9</v>
      </c>
      <c r="E10" s="6">
        <v>982.8</v>
      </c>
      <c r="F10" s="6">
        <v>109.2</v>
      </c>
      <c r="G10" s="6">
        <v>543</v>
      </c>
    </row>
    <row r="11" spans="2:7" s="7" customFormat="1" x14ac:dyDescent="0.2">
      <c r="B11" s="8" t="s">
        <v>10</v>
      </c>
      <c r="C11" s="5" t="s">
        <v>11</v>
      </c>
      <c r="D11" s="6">
        <v>49</v>
      </c>
      <c r="E11" s="6">
        <v>8766</v>
      </c>
      <c r="F11" s="6">
        <v>178.898</v>
      </c>
      <c r="G11" s="6">
        <v>196871</v>
      </c>
    </row>
    <row r="12" spans="2:7" s="7" customFormat="1" x14ac:dyDescent="0.2">
      <c r="B12" s="4">
        <v>2</v>
      </c>
      <c r="C12" s="5" t="s">
        <v>12</v>
      </c>
      <c r="D12" s="6">
        <v>66</v>
      </c>
      <c r="E12" s="6">
        <v>12597</v>
      </c>
      <c r="F12" s="6">
        <v>190.864</v>
      </c>
      <c r="G12" s="6">
        <v>284063</v>
      </c>
    </row>
    <row r="13" spans="2:7" s="7" customFormat="1" x14ac:dyDescent="0.2">
      <c r="B13" s="8">
        <v>0.4</v>
      </c>
      <c r="C13" s="5" t="s">
        <v>9</v>
      </c>
      <c r="D13" s="6">
        <v>5</v>
      </c>
      <c r="E13" s="6">
        <v>1210.2</v>
      </c>
      <c r="F13" s="6">
        <v>242.04</v>
      </c>
      <c r="G13" s="6">
        <v>1053</v>
      </c>
    </row>
    <row r="14" spans="2:7" s="7" customFormat="1" x14ac:dyDescent="0.2">
      <c r="B14" s="8" t="s">
        <v>10</v>
      </c>
      <c r="C14" s="5" t="s">
        <v>11</v>
      </c>
      <c r="D14" s="6">
        <v>61</v>
      </c>
      <c r="E14" s="6">
        <v>11386.8</v>
      </c>
      <c r="F14" s="6">
        <v>186.66900000000001</v>
      </c>
      <c r="G14" s="6">
        <v>283010</v>
      </c>
    </row>
    <row r="15" spans="2:7" s="7" customFormat="1" x14ac:dyDescent="0.2">
      <c r="B15" s="4">
        <v>3</v>
      </c>
      <c r="C15" s="5" t="s">
        <v>13</v>
      </c>
      <c r="D15" s="6">
        <v>35</v>
      </c>
      <c r="E15" s="6">
        <v>7389.6</v>
      </c>
      <c r="F15" s="6">
        <v>211.131</v>
      </c>
      <c r="G15" s="6">
        <v>165500</v>
      </c>
    </row>
    <row r="16" spans="2:7" s="7" customFormat="1" x14ac:dyDescent="0.2">
      <c r="B16" s="8">
        <v>0.4</v>
      </c>
      <c r="C16" s="5" t="s">
        <v>9</v>
      </c>
      <c r="D16" s="6">
        <v>3</v>
      </c>
      <c r="E16" s="6">
        <v>317.39999999999998</v>
      </c>
      <c r="F16" s="6">
        <v>105.8</v>
      </c>
      <c r="G16" s="6">
        <v>224</v>
      </c>
    </row>
    <row r="17" spans="2:7" s="7" customFormat="1" x14ac:dyDescent="0.2">
      <c r="B17" s="8" t="s">
        <v>10</v>
      </c>
      <c r="C17" s="5" t="s">
        <v>11</v>
      </c>
      <c r="D17" s="6">
        <v>32</v>
      </c>
      <c r="E17" s="6">
        <v>7072.2</v>
      </c>
      <c r="F17" s="6">
        <v>221.006</v>
      </c>
      <c r="G17" s="6">
        <v>165276</v>
      </c>
    </row>
    <row r="18" spans="2:7" s="7" customFormat="1" x14ac:dyDescent="0.2">
      <c r="B18" s="4">
        <v>4</v>
      </c>
      <c r="C18" s="5" t="s">
        <v>14</v>
      </c>
      <c r="D18" s="6">
        <v>75</v>
      </c>
      <c r="E18" s="6">
        <v>12726.599999999999</v>
      </c>
      <c r="F18" s="6">
        <v>169.68799999999999</v>
      </c>
      <c r="G18" s="6">
        <v>234982</v>
      </c>
    </row>
    <row r="19" spans="2:7" s="7" customFormat="1" x14ac:dyDescent="0.2">
      <c r="B19" s="8">
        <v>0.4</v>
      </c>
      <c r="C19" s="5" t="s">
        <v>9</v>
      </c>
      <c r="D19" s="6">
        <v>10</v>
      </c>
      <c r="E19" s="6">
        <v>2631</v>
      </c>
      <c r="F19" s="6">
        <v>263.10000000000002</v>
      </c>
      <c r="G19" s="6">
        <v>1766</v>
      </c>
    </row>
    <row r="20" spans="2:7" s="7" customFormat="1" x14ac:dyDescent="0.2">
      <c r="B20" s="8" t="s">
        <v>10</v>
      </c>
      <c r="C20" s="5" t="s">
        <v>11</v>
      </c>
      <c r="D20" s="6">
        <v>65</v>
      </c>
      <c r="E20" s="6">
        <v>10095.599999999999</v>
      </c>
      <c r="F20" s="6">
        <v>155.31700000000001</v>
      </c>
      <c r="G20" s="6">
        <v>233216</v>
      </c>
    </row>
    <row r="21" spans="2:7" s="7" customFormat="1" x14ac:dyDescent="0.2">
      <c r="B21" s="4">
        <v>5</v>
      </c>
      <c r="C21" s="5" t="s">
        <v>15</v>
      </c>
      <c r="D21" s="6">
        <v>49</v>
      </c>
      <c r="E21" s="6">
        <v>7094.4000000013966</v>
      </c>
      <c r="F21" s="6">
        <v>144.78399999999999</v>
      </c>
      <c r="G21" s="6">
        <v>154496</v>
      </c>
    </row>
    <row r="22" spans="2:7" s="7" customFormat="1" x14ac:dyDescent="0.2">
      <c r="B22" s="8">
        <v>0.4</v>
      </c>
      <c r="C22" s="5" t="s">
        <v>9</v>
      </c>
      <c r="D22" s="6">
        <v>1</v>
      </c>
      <c r="E22" s="6">
        <v>127.2</v>
      </c>
      <c r="F22" s="6">
        <v>127.2</v>
      </c>
      <c r="G22" s="6">
        <v>106</v>
      </c>
    </row>
    <row r="23" spans="2:7" s="7" customFormat="1" x14ac:dyDescent="0.2">
      <c r="B23" s="8" t="s">
        <v>10</v>
      </c>
      <c r="C23" s="5" t="s">
        <v>11</v>
      </c>
      <c r="D23" s="6">
        <v>48</v>
      </c>
      <c r="E23" s="6">
        <v>6967.2000000013977</v>
      </c>
      <c r="F23" s="6">
        <v>145.15</v>
      </c>
      <c r="G23" s="6">
        <v>154390</v>
      </c>
    </row>
    <row r="24" spans="2:7" s="7" customFormat="1" x14ac:dyDescent="0.2">
      <c r="B24" s="4">
        <v>6</v>
      </c>
      <c r="C24" s="5" t="s">
        <v>16</v>
      </c>
      <c r="D24" s="6">
        <v>44</v>
      </c>
      <c r="E24" s="6">
        <v>5338.7999999999993</v>
      </c>
      <c r="F24" s="6">
        <v>121.336</v>
      </c>
      <c r="G24" s="6">
        <v>121502</v>
      </c>
    </row>
    <row r="25" spans="2:7" s="7" customFormat="1" x14ac:dyDescent="0.2">
      <c r="B25" s="8">
        <v>0.4</v>
      </c>
      <c r="C25" s="5" t="s">
        <v>9</v>
      </c>
      <c r="D25" s="6">
        <v>9</v>
      </c>
      <c r="E25" s="6">
        <v>202.2</v>
      </c>
      <c r="F25" s="6">
        <v>22.466999999999999</v>
      </c>
      <c r="G25" s="6">
        <v>189</v>
      </c>
    </row>
    <row r="26" spans="2:7" s="7" customFormat="1" x14ac:dyDescent="0.2">
      <c r="B26" s="8" t="s">
        <v>10</v>
      </c>
      <c r="C26" s="5" t="s">
        <v>11</v>
      </c>
      <c r="D26" s="6">
        <v>35</v>
      </c>
      <c r="E26" s="6">
        <v>5136.6000000000004</v>
      </c>
      <c r="F26" s="6">
        <v>146.76</v>
      </c>
      <c r="G26" s="6">
        <v>121313</v>
      </c>
    </row>
    <row r="27" spans="2:7" x14ac:dyDescent="0.2">
      <c r="B27" s="9">
        <v>7</v>
      </c>
      <c r="C27" s="10" t="s">
        <v>17</v>
      </c>
      <c r="D27" s="11">
        <f>D9+D12+D15+D18+D21+D24</f>
        <v>327</v>
      </c>
      <c r="E27" s="11">
        <f t="shared" ref="E27:G27" si="0">E9+E12+E15+E18+E21+E24</f>
        <v>54895.200000001394</v>
      </c>
      <c r="F27" s="11">
        <v>167.875</v>
      </c>
      <c r="G27" s="11">
        <f t="shared" si="0"/>
        <v>1157957</v>
      </c>
    </row>
    <row r="28" spans="2:7" x14ac:dyDescent="0.2">
      <c r="B28" s="12">
        <v>0.4</v>
      </c>
      <c r="C28" s="10" t="s">
        <v>9</v>
      </c>
      <c r="D28" s="11">
        <f t="shared" ref="D28:G29" si="1">D10+D13+D16+D19+D22+D25</f>
        <v>37</v>
      </c>
      <c r="E28" s="11">
        <f t="shared" si="1"/>
        <v>5470.7999999999993</v>
      </c>
      <c r="F28" s="11">
        <v>147.85900000000001</v>
      </c>
      <c r="G28" s="11">
        <f t="shared" si="1"/>
        <v>3881</v>
      </c>
    </row>
    <row r="29" spans="2:7" x14ac:dyDescent="0.2">
      <c r="B29" s="12" t="s">
        <v>10</v>
      </c>
      <c r="C29" s="10" t="s">
        <v>11</v>
      </c>
      <c r="D29" s="11">
        <f t="shared" si="1"/>
        <v>290</v>
      </c>
      <c r="E29" s="11">
        <f t="shared" si="1"/>
        <v>49424.400000001398</v>
      </c>
      <c r="F29" s="11">
        <v>170.429</v>
      </c>
      <c r="G29" s="11">
        <f t="shared" si="1"/>
        <v>1154076</v>
      </c>
    </row>
    <row r="35" spans="2:2" x14ac:dyDescent="0.2">
      <c r="B35" s="13"/>
    </row>
    <row r="36" spans="2:2" x14ac:dyDescent="0.2">
      <c r="B36" s="13"/>
    </row>
  </sheetData>
  <mergeCells count="3">
    <mergeCell ref="B3:G3"/>
    <mergeCell ref="B4:G4"/>
    <mergeCell ref="D7:G7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кв. 2023</vt:lpstr>
      <vt:lpstr>'3 кв.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Бурба Ольга Владимировна</dc:creator>
  <cp:lastModifiedBy>Бурба Ольга Владимировна</cp:lastModifiedBy>
  <dcterms:created xsi:type="dcterms:W3CDTF">2023-10-12T06:13:07Z</dcterms:created>
  <dcterms:modified xsi:type="dcterms:W3CDTF">2023-10-12T06:16:29Z</dcterms:modified>
</cp:coreProperties>
</file>