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Сбыт\1_ОТЧЕТНЫЕ ФОРМЫ\2023\33. Расчет недоотпуска\"/>
    </mc:Choice>
  </mc:AlternateContent>
  <xr:revisionPtr revIDLastSave="0" documentId="13_ncr:1_{D24C31EB-561D-4F30-B89B-E7916D60423D}" xr6:coauthVersionLast="36" xr6:coauthVersionMax="36" xr10:uidLastSave="{00000000-0000-0000-0000-000000000000}"/>
  <bookViews>
    <workbookView xWindow="0" yWindow="0" windowWidth="28800" windowHeight="12240" xr2:uid="{91FD5353-4534-4A69-87B0-E1E8C9632971}"/>
  </bookViews>
  <sheets>
    <sheet name="1 кв. 2023" sheetId="1" r:id="rId1"/>
  </sheets>
  <externalReferences>
    <externalReference r:id="rId2"/>
  </externalReferences>
  <definedNames>
    <definedName name="_xlnm._FilterDatabase" localSheetId="0" hidden="1">'1 кв. 2023'!$B$8:$F$29</definedName>
    <definedName name="_xlnm.Print_Area" localSheetId="0">'1 кв. 2023'!$A$1:$H$42</definedName>
    <definedName name="справочник" localSheetId="0">'1 кв. 2023'!#REF!</definedName>
    <definedName name="справочник">[1]рабочая!#REF!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E29" i="1"/>
  <c r="D29" i="1"/>
  <c r="G28" i="1"/>
  <c r="E28" i="1"/>
  <c r="D28" i="1"/>
  <c r="G27" i="1"/>
  <c r="E27" i="1"/>
  <c r="D27" i="1"/>
  <c r="B4" i="1"/>
</calcChain>
</file>

<file path=xl/sharedStrings.xml><?xml version="1.0" encoding="utf-8"?>
<sst xmlns="http://schemas.openxmlformats.org/spreadsheetml/2006/main" count="36" uniqueCount="18">
  <si>
    <t>Объем недопоставленной в результате аварийных отключений электрической энергии</t>
  </si>
  <si>
    <t>1 квартал 2023 г</t>
  </si>
  <si>
    <t>№ п/п</t>
  </si>
  <si>
    <t>Филиалы  городские электрические сети</t>
  </si>
  <si>
    <t>кол-во откл, шт</t>
  </si>
  <si>
    <t>суммарное время откл, мин</t>
  </si>
  <si>
    <t>ср.время откл, мин</t>
  </si>
  <si>
    <t xml:space="preserve">Объем недопоставленной э/э, квт.ч. </t>
  </si>
  <si>
    <t>Северные электрические сети</t>
  </si>
  <si>
    <t>в эл.сетях 0,4 кВ</t>
  </si>
  <si>
    <t>св.1000</t>
  </si>
  <si>
    <t>в эл.сетях св.1000 В</t>
  </si>
  <si>
    <t>Южные электрические сети</t>
  </si>
  <si>
    <t>Западные электрические сети</t>
  </si>
  <si>
    <t>Центральные электрические сети</t>
  </si>
  <si>
    <t>Пригородные  электрические сети</t>
  </si>
  <si>
    <t>Восточные электрические сети</t>
  </si>
  <si>
    <t>Всего по ЛОЭСК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</si>
</sst>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yr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theme="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17" fontId="1" fillId="2" borderId="0" xfId="0" applyNumberFormat="1" applyFont="1" applyFill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77;&#1076;&#1086;&#1087;&#1086;&#1089;&#1090;&#1072;&#1074;&#1082;&#1072;%20-2023%20&#1075;(1-2%20-3%20-%204%20&#1082;&#1074;.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. 2023"/>
      <sheetName val="2 кв. 2022"/>
      <sheetName val="3 кв. 2022"/>
      <sheetName val="4 кв. 2022"/>
      <sheetName val="2023 год"/>
      <sheetName val="рабочая"/>
      <sheetName val=" 4 кв Для недоотпуска (мин)"/>
      <sheetName val="4 кв Для недоотпуска (час)"/>
      <sheetName val="3 кв Для недоотпуска (мин)"/>
      <sheetName val="3 кв Для недоотпуска (час)"/>
      <sheetName val="2 кв Для недоотпуска (мин)"/>
      <sheetName val="2 кв Для недоотпуска (час)"/>
      <sheetName val="Для недоотпуска (мин) 1 кв"/>
      <sheetName val="Для недоотпуска (час) 1 кв."/>
      <sheetName val="Заневское"/>
      <sheetName val="Колтушско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A5F9D-8E39-459B-B80A-DB00F7F47C53}">
  <sheetPr>
    <pageSetUpPr fitToPage="1"/>
  </sheetPr>
  <dimension ref="B3:G36"/>
  <sheetViews>
    <sheetView showGridLines="0" showZeros="0" tabSelected="1" view="pageBreakPreview" zoomScale="115" zoomScaleNormal="100" zoomScaleSheetLayoutView="115" workbookViewId="0">
      <selection activeCell="Q24" sqref="Q24"/>
    </sheetView>
  </sheetViews>
  <sheetFormatPr defaultRowHeight="12.75" x14ac:dyDescent="0.2"/>
  <cols>
    <col min="1" max="2" width="9.140625" style="1"/>
    <col min="3" max="3" width="44" style="13" customWidth="1"/>
    <col min="4" max="5" width="9.140625" style="1"/>
    <col min="6" max="6" width="8.85546875" style="1" customWidth="1"/>
    <col min="7" max="7" width="10.42578125" style="1" customWidth="1"/>
    <col min="8" max="16384" width="9.140625" style="1"/>
  </cols>
  <sheetData>
    <row r="3" spans="2:7" x14ac:dyDescent="0.2">
      <c r="B3" s="14" t="s">
        <v>0</v>
      </c>
      <c r="C3" s="14"/>
      <c r="D3" s="14"/>
      <c r="E3" s="14"/>
      <c r="F3" s="14"/>
      <c r="G3" s="14"/>
    </row>
    <row r="4" spans="2:7" x14ac:dyDescent="0.2">
      <c r="B4" s="15" t="str">
        <f>D7</f>
        <v>1 квартал 2023 г</v>
      </c>
      <c r="C4" s="15"/>
      <c r="D4" s="15"/>
      <c r="E4" s="15"/>
      <c r="F4" s="15"/>
      <c r="G4" s="15"/>
    </row>
    <row r="7" spans="2:7" ht="50.25" customHeight="1" x14ac:dyDescent="0.2">
      <c r="C7" s="1"/>
      <c r="D7" s="16" t="s">
        <v>1</v>
      </c>
      <c r="E7" s="16"/>
      <c r="F7" s="16"/>
      <c r="G7" s="16"/>
    </row>
    <row r="8" spans="2:7" s="3" customFormat="1" ht="51" x14ac:dyDescent="0.2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</row>
    <row r="9" spans="2:7" s="7" customFormat="1" x14ac:dyDescent="0.2">
      <c r="B9" s="4">
        <v>1</v>
      </c>
      <c r="C9" s="5" t="s">
        <v>8</v>
      </c>
      <c r="D9" s="6">
        <v>21</v>
      </c>
      <c r="E9" s="6">
        <v>2294.3999999999996</v>
      </c>
      <c r="F9" s="6">
        <v>109.25700000000001</v>
      </c>
      <c r="G9" s="6">
        <v>60614</v>
      </c>
    </row>
    <row r="10" spans="2:7" s="7" customFormat="1" x14ac:dyDescent="0.2">
      <c r="B10" s="8">
        <v>0.4</v>
      </c>
      <c r="C10" s="5" t="s">
        <v>9</v>
      </c>
      <c r="D10" s="6">
        <v>5</v>
      </c>
      <c r="E10" s="6">
        <v>303</v>
      </c>
      <c r="F10" s="6">
        <v>60.6</v>
      </c>
      <c r="G10" s="6">
        <v>287</v>
      </c>
    </row>
    <row r="11" spans="2:7" s="7" customFormat="1" x14ac:dyDescent="0.2">
      <c r="B11" s="8" t="s">
        <v>10</v>
      </c>
      <c r="C11" s="5" t="s">
        <v>11</v>
      </c>
      <c r="D11" s="6">
        <v>16</v>
      </c>
      <c r="E11" s="6">
        <v>1991.4</v>
      </c>
      <c r="F11" s="6">
        <v>124.46299999999999</v>
      </c>
      <c r="G11" s="6">
        <v>60327</v>
      </c>
    </row>
    <row r="12" spans="2:7" s="7" customFormat="1" x14ac:dyDescent="0.2">
      <c r="B12" s="4">
        <v>2</v>
      </c>
      <c r="C12" s="5" t="s">
        <v>12</v>
      </c>
      <c r="D12" s="6">
        <v>23</v>
      </c>
      <c r="E12" s="6">
        <v>2600.4</v>
      </c>
      <c r="F12" s="6">
        <v>113.06100000000001</v>
      </c>
      <c r="G12" s="6">
        <v>52454</v>
      </c>
    </row>
    <row r="13" spans="2:7" s="7" customFormat="1" x14ac:dyDescent="0.2">
      <c r="B13" s="8">
        <v>0.4</v>
      </c>
      <c r="C13" s="5" t="s">
        <v>9</v>
      </c>
      <c r="D13" s="6">
        <v>2</v>
      </c>
      <c r="E13" s="6">
        <v>259.8</v>
      </c>
      <c r="F13" s="6">
        <v>129.9</v>
      </c>
      <c r="G13" s="6">
        <v>140</v>
      </c>
    </row>
    <row r="14" spans="2:7" s="7" customFormat="1" x14ac:dyDescent="0.2">
      <c r="B14" s="8" t="s">
        <v>10</v>
      </c>
      <c r="C14" s="5" t="s">
        <v>11</v>
      </c>
      <c r="D14" s="6">
        <v>21</v>
      </c>
      <c r="E14" s="6">
        <v>2340.6000000000004</v>
      </c>
      <c r="F14" s="6">
        <v>111.45699999999999</v>
      </c>
      <c r="G14" s="6">
        <v>52314</v>
      </c>
    </row>
    <row r="15" spans="2:7" s="7" customFormat="1" x14ac:dyDescent="0.2">
      <c r="B15" s="4">
        <v>3</v>
      </c>
      <c r="C15" s="5" t="s">
        <v>13</v>
      </c>
      <c r="D15" s="6">
        <v>31</v>
      </c>
      <c r="E15" s="6">
        <v>5046</v>
      </c>
      <c r="F15" s="6">
        <v>162.774</v>
      </c>
      <c r="G15" s="6">
        <v>115103</v>
      </c>
    </row>
    <row r="16" spans="2:7" s="7" customFormat="1" x14ac:dyDescent="0.2">
      <c r="B16" s="8">
        <v>0.4</v>
      </c>
      <c r="C16" s="5" t="s">
        <v>9</v>
      </c>
      <c r="D16" s="6">
        <v>3</v>
      </c>
      <c r="E16" s="6">
        <v>67.2</v>
      </c>
      <c r="F16" s="6">
        <v>22.4</v>
      </c>
      <c r="G16" s="6">
        <v>52</v>
      </c>
    </row>
    <row r="17" spans="2:7" s="7" customFormat="1" x14ac:dyDescent="0.2">
      <c r="B17" s="8" t="s">
        <v>10</v>
      </c>
      <c r="C17" s="5" t="s">
        <v>11</v>
      </c>
      <c r="D17" s="6">
        <v>28</v>
      </c>
      <c r="E17" s="6">
        <v>4978.7999999999993</v>
      </c>
      <c r="F17" s="6">
        <v>177.81399999999999</v>
      </c>
      <c r="G17" s="6">
        <v>115051</v>
      </c>
    </row>
    <row r="18" spans="2:7" s="7" customFormat="1" x14ac:dyDescent="0.2">
      <c r="B18" s="4">
        <v>4</v>
      </c>
      <c r="C18" s="5" t="s">
        <v>14</v>
      </c>
      <c r="D18" s="6">
        <v>59</v>
      </c>
      <c r="E18" s="6">
        <v>7914</v>
      </c>
      <c r="F18" s="6">
        <v>134.136</v>
      </c>
      <c r="G18" s="6">
        <v>166482</v>
      </c>
    </row>
    <row r="19" spans="2:7" s="7" customFormat="1" x14ac:dyDescent="0.2">
      <c r="B19" s="8">
        <v>0.4</v>
      </c>
      <c r="C19" s="5" t="s">
        <v>9</v>
      </c>
      <c r="D19" s="6">
        <v>19</v>
      </c>
      <c r="E19" s="6">
        <v>1351.8000000000002</v>
      </c>
      <c r="F19" s="6">
        <v>71.147000000000006</v>
      </c>
      <c r="G19" s="6">
        <v>916</v>
      </c>
    </row>
    <row r="20" spans="2:7" s="7" customFormat="1" x14ac:dyDescent="0.2">
      <c r="B20" s="8" t="s">
        <v>10</v>
      </c>
      <c r="C20" s="5" t="s">
        <v>11</v>
      </c>
      <c r="D20" s="6">
        <v>40</v>
      </c>
      <c r="E20" s="6">
        <v>6562.2000000000007</v>
      </c>
      <c r="F20" s="6">
        <v>164.05500000000001</v>
      </c>
      <c r="G20" s="6">
        <v>165566</v>
      </c>
    </row>
    <row r="21" spans="2:7" s="7" customFormat="1" x14ac:dyDescent="0.2">
      <c r="B21" s="4">
        <v>5</v>
      </c>
      <c r="C21" s="5" t="s">
        <v>15</v>
      </c>
      <c r="D21" s="6">
        <v>39</v>
      </c>
      <c r="E21" s="6">
        <v>8581.7999999999993</v>
      </c>
      <c r="F21" s="6">
        <v>220.04599999999999</v>
      </c>
      <c r="G21" s="6">
        <v>162157</v>
      </c>
    </row>
    <row r="22" spans="2:7" s="7" customFormat="1" x14ac:dyDescent="0.2">
      <c r="B22" s="8">
        <v>0.4</v>
      </c>
      <c r="C22" s="5" t="s">
        <v>9</v>
      </c>
      <c r="D22" s="6">
        <v>4</v>
      </c>
      <c r="E22" s="6">
        <v>99.6</v>
      </c>
      <c r="F22" s="6">
        <v>24.9</v>
      </c>
      <c r="G22" s="6">
        <v>99</v>
      </c>
    </row>
    <row r="23" spans="2:7" s="7" customFormat="1" x14ac:dyDescent="0.2">
      <c r="B23" s="8" t="s">
        <v>10</v>
      </c>
      <c r="C23" s="5" t="s">
        <v>11</v>
      </c>
      <c r="D23" s="6">
        <v>35</v>
      </c>
      <c r="E23" s="6">
        <v>8482.1999999999989</v>
      </c>
      <c r="F23" s="6">
        <v>242.34899999999999</v>
      </c>
      <c r="G23" s="6">
        <v>162058</v>
      </c>
    </row>
    <row r="24" spans="2:7" s="7" customFormat="1" x14ac:dyDescent="0.2">
      <c r="B24" s="4">
        <v>6</v>
      </c>
      <c r="C24" s="5" t="s">
        <v>16</v>
      </c>
      <c r="D24" s="6">
        <v>27</v>
      </c>
      <c r="E24" s="6">
        <v>3360</v>
      </c>
      <c r="F24" s="6">
        <v>124.444</v>
      </c>
      <c r="G24" s="6">
        <v>49876</v>
      </c>
    </row>
    <row r="25" spans="2:7" s="7" customFormat="1" x14ac:dyDescent="0.2">
      <c r="B25" s="8">
        <v>0.4</v>
      </c>
      <c r="C25" s="5" t="s">
        <v>9</v>
      </c>
      <c r="D25" s="6">
        <v>4</v>
      </c>
      <c r="E25" s="6">
        <v>1286.4000000000001</v>
      </c>
      <c r="F25" s="6">
        <v>321.60000000000002</v>
      </c>
      <c r="G25" s="6">
        <v>714</v>
      </c>
    </row>
    <row r="26" spans="2:7" s="7" customFormat="1" x14ac:dyDescent="0.2">
      <c r="B26" s="8" t="s">
        <v>10</v>
      </c>
      <c r="C26" s="5" t="s">
        <v>11</v>
      </c>
      <c r="D26" s="6">
        <v>23</v>
      </c>
      <c r="E26" s="6">
        <v>2073.6</v>
      </c>
      <c r="F26" s="6">
        <v>90.156999999999996</v>
      </c>
      <c r="G26" s="6">
        <v>49162</v>
      </c>
    </row>
    <row r="27" spans="2:7" x14ac:dyDescent="0.2">
      <c r="B27" s="9">
        <v>7</v>
      </c>
      <c r="C27" s="10" t="s">
        <v>17</v>
      </c>
      <c r="D27" s="11">
        <f>D9+D12+D15+D18+D21+D24</f>
        <v>200</v>
      </c>
      <c r="E27" s="11">
        <f t="shared" ref="E27:G27" si="0">E9+E12+E15+E18+E21+E24</f>
        <v>29796.6</v>
      </c>
      <c r="F27" s="11">
        <v>148.983</v>
      </c>
      <c r="G27" s="11">
        <f t="shared" si="0"/>
        <v>606686</v>
      </c>
    </row>
    <row r="28" spans="2:7" x14ac:dyDescent="0.2">
      <c r="B28" s="12">
        <v>0.4</v>
      </c>
      <c r="C28" s="10" t="s">
        <v>9</v>
      </c>
      <c r="D28" s="11">
        <f t="shared" ref="D28:G29" si="1">D10+D13+D16+D19+D22+D25</f>
        <v>37</v>
      </c>
      <c r="E28" s="11">
        <f t="shared" si="1"/>
        <v>3367.8</v>
      </c>
      <c r="F28" s="11">
        <v>91.022000000000006</v>
      </c>
      <c r="G28" s="11">
        <f t="shared" si="1"/>
        <v>2208</v>
      </c>
    </row>
    <row r="29" spans="2:7" x14ac:dyDescent="0.2">
      <c r="B29" s="12" t="s">
        <v>10</v>
      </c>
      <c r="C29" s="10" t="s">
        <v>11</v>
      </c>
      <c r="D29" s="11">
        <f t="shared" si="1"/>
        <v>163</v>
      </c>
      <c r="E29" s="11">
        <f t="shared" si="1"/>
        <v>26428.799999999996</v>
      </c>
      <c r="F29" s="11">
        <v>162.13999999999999</v>
      </c>
      <c r="G29" s="11">
        <f t="shared" si="1"/>
        <v>604478</v>
      </c>
    </row>
    <row r="35" spans="2:2" x14ac:dyDescent="0.2">
      <c r="B35" s="13"/>
    </row>
    <row r="36" spans="2:2" x14ac:dyDescent="0.2">
      <c r="B36" s="13"/>
    </row>
  </sheetData>
  <mergeCells count="3">
    <mergeCell ref="B3:G3"/>
    <mergeCell ref="B4:G4"/>
    <mergeCell ref="D7:G7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кв. 2023</vt:lpstr>
      <vt:lpstr>'1 кв. 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Бурба Ольга Владимировна</dc:creator>
  <cp:lastModifiedBy>Бурба Ольга Владимировна</cp:lastModifiedBy>
  <dcterms:created xsi:type="dcterms:W3CDTF">2023-04-26T06:18:02Z</dcterms:created>
  <dcterms:modified xsi:type="dcterms:W3CDTF">2023-04-26T06:20:57Z</dcterms:modified>
</cp:coreProperties>
</file>