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Сбыт\1_ОТЧЕТНЫЕ ФОРМЫ\2022\30. Расчет недоотпуска\"/>
    </mc:Choice>
  </mc:AlternateContent>
  <xr:revisionPtr revIDLastSave="0" documentId="13_ncr:1_{6A4413DD-C2F3-4702-A029-96C6A200AAE6}" xr6:coauthVersionLast="36" xr6:coauthVersionMax="36" xr10:uidLastSave="{00000000-0000-0000-0000-000000000000}"/>
  <bookViews>
    <workbookView xWindow="0" yWindow="0" windowWidth="28800" windowHeight="12240" xr2:uid="{A8B2B30F-CBDF-450D-BBC7-226A6561C798}"/>
  </bookViews>
  <sheets>
    <sheet name="4 кв. 2022" sheetId="1" r:id="rId1"/>
  </sheets>
  <externalReferences>
    <externalReference r:id="rId2"/>
  </externalReferences>
  <definedNames>
    <definedName name="_xlnm._FilterDatabase" localSheetId="0" hidden="1">'4 кв. 2022'!$B$8:$F$29</definedName>
    <definedName name="_xlnm.Print_Area" localSheetId="0">'4 кв. 2022'!$B$1:$G$42</definedName>
    <definedName name="справочник" localSheetId="0">'4 кв. 2022'!#REF!</definedName>
    <definedName name="справочник">[1]рабочая!#REF!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D29" i="1"/>
  <c r="G28" i="1"/>
  <c r="E28" i="1"/>
  <c r="D28" i="1"/>
  <c r="G27" i="1"/>
  <c r="E27" i="1"/>
  <c r="D27" i="1"/>
  <c r="B4" i="1"/>
</calcChain>
</file>

<file path=xl/sharedStrings.xml><?xml version="1.0" encoding="utf-8"?>
<sst xmlns="http://schemas.openxmlformats.org/spreadsheetml/2006/main" count="36" uniqueCount="18">
  <si>
    <t>Объем недопоставленной в результате аварийных отключений электрической энергии</t>
  </si>
  <si>
    <t>4 квартал 2022 г</t>
  </si>
  <si>
    <t>№ п/п</t>
  </si>
  <si>
    <t>Филиалы  городские электрические сети</t>
  </si>
  <si>
    <t>кол-во откл, шт</t>
  </si>
  <si>
    <t>суммарное время откл, мин</t>
  </si>
  <si>
    <t>ср.время откл, мин</t>
  </si>
  <si>
    <t xml:space="preserve">Объем недопоставленной э/э, квт.ч. </t>
  </si>
  <si>
    <t>Северные электрические сети</t>
  </si>
  <si>
    <t>в эл.сетях 0,4 кВ</t>
  </si>
  <si>
    <t>св.1000</t>
  </si>
  <si>
    <t>в эл.сетях св.1000 В</t>
  </si>
  <si>
    <t>Южные электрические сети</t>
  </si>
  <si>
    <t>Западные электрические сети</t>
  </si>
  <si>
    <t>Центральные электрические сети</t>
  </si>
  <si>
    <t>Пригородные  электрические сети</t>
  </si>
  <si>
    <t>Восточные электрические сети</t>
  </si>
  <si>
    <t>Всего по ЛОЭСК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</si>
</sst>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76;&#1086;&#1087;&#1086;&#1089;&#1090;&#1072;&#1074;&#1082;&#1072;%20-2022%20%20&#1075;(1-2%20-3%20-%204%20&#1082;&#107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 2022"/>
      <sheetName val="2 кв. 2022"/>
      <sheetName val="3 кв. 2022"/>
      <sheetName val="4 кв. 2022"/>
      <sheetName val="2022 год"/>
      <sheetName val="рабочая"/>
      <sheetName val=" 4 кв Для недоотпуска (мин)"/>
      <sheetName val="4 кв Для недоотпуска (час)"/>
      <sheetName val="3 кв Для недоотпуска (мин)"/>
      <sheetName val="3 кв Для недоотпуска (час)"/>
      <sheetName val="2 кв Для недоотпуска (мин)"/>
      <sheetName val="2 кв Для недоотпуска (час)"/>
      <sheetName val="Для недоотпуска (мин) 1 кв"/>
      <sheetName val="Для недоотпуска (час) 1 кв."/>
      <sheetName val="Заневское"/>
      <sheetName val="Колтушск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BB79-046B-4A39-952C-A332F512692C}">
  <sheetPr>
    <pageSetUpPr fitToPage="1"/>
  </sheetPr>
  <dimension ref="B3:N36"/>
  <sheetViews>
    <sheetView showGridLines="0" showZeros="0" tabSelected="1" zoomScaleNormal="100" zoomScaleSheetLayoutView="100" workbookViewId="0">
      <selection activeCell="N27" sqref="N27"/>
    </sheetView>
  </sheetViews>
  <sheetFormatPr defaultRowHeight="12.75" x14ac:dyDescent="0.2"/>
  <cols>
    <col min="1" max="2" width="9.140625" style="2"/>
    <col min="3" max="3" width="44" style="16" customWidth="1"/>
    <col min="4" max="5" width="9.140625" style="2"/>
    <col min="6" max="6" width="8.85546875" style="2" customWidth="1"/>
    <col min="7" max="7" width="10.42578125" style="2" customWidth="1"/>
    <col min="8" max="16384" width="9.140625" style="2"/>
  </cols>
  <sheetData>
    <row r="3" spans="2:7" x14ac:dyDescent="0.2">
      <c r="B3" s="1" t="s">
        <v>0</v>
      </c>
      <c r="C3" s="1"/>
      <c r="D3" s="1"/>
      <c r="E3" s="1"/>
      <c r="F3" s="1"/>
      <c r="G3" s="1"/>
    </row>
    <row r="4" spans="2:7" x14ac:dyDescent="0.2">
      <c r="B4" s="3" t="str">
        <f>D7</f>
        <v>4 квартал 2022 г</v>
      </c>
      <c r="C4" s="3"/>
      <c r="D4" s="3"/>
      <c r="E4" s="3"/>
      <c r="F4" s="3"/>
      <c r="G4" s="3"/>
    </row>
    <row r="7" spans="2:7" ht="50.25" customHeight="1" x14ac:dyDescent="0.2">
      <c r="C7" s="2"/>
      <c r="D7" s="4" t="s">
        <v>1</v>
      </c>
      <c r="E7" s="4"/>
      <c r="F7" s="4"/>
      <c r="G7" s="4"/>
    </row>
    <row r="8" spans="2:7" s="6" customFormat="1" ht="51" x14ac:dyDescent="0.2"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2:7" s="10" customFormat="1" x14ac:dyDescent="0.2">
      <c r="B9" s="7">
        <v>1</v>
      </c>
      <c r="C9" s="8" t="s">
        <v>8</v>
      </c>
      <c r="D9" s="9">
        <v>13</v>
      </c>
      <c r="E9" s="9">
        <v>1058.4000000000001</v>
      </c>
      <c r="F9" s="9">
        <v>81.415000000000006</v>
      </c>
      <c r="G9" s="9">
        <v>19227</v>
      </c>
    </row>
    <row r="10" spans="2:7" s="10" customFormat="1" x14ac:dyDescent="0.2">
      <c r="B10" s="11">
        <v>0.4</v>
      </c>
      <c r="C10" s="8" t="s">
        <v>9</v>
      </c>
      <c r="D10" s="9">
        <v>2</v>
      </c>
      <c r="E10" s="9">
        <v>201.6</v>
      </c>
      <c r="F10" s="9">
        <v>100.8</v>
      </c>
      <c r="G10" s="9">
        <v>101</v>
      </c>
    </row>
    <row r="11" spans="2:7" s="10" customFormat="1" x14ac:dyDescent="0.2">
      <c r="B11" s="11" t="s">
        <v>10</v>
      </c>
      <c r="C11" s="8" t="s">
        <v>11</v>
      </c>
      <c r="D11" s="9">
        <v>11</v>
      </c>
      <c r="E11" s="9">
        <v>856.80000000000007</v>
      </c>
      <c r="F11" s="9">
        <v>77.891000000000005</v>
      </c>
      <c r="G11" s="9">
        <v>19126</v>
      </c>
    </row>
    <row r="12" spans="2:7" s="10" customFormat="1" x14ac:dyDescent="0.2">
      <c r="B12" s="7">
        <v>2</v>
      </c>
      <c r="C12" s="8" t="s">
        <v>12</v>
      </c>
      <c r="D12" s="9">
        <v>30</v>
      </c>
      <c r="E12" s="9">
        <v>3967.2</v>
      </c>
      <c r="F12" s="9">
        <v>132.24</v>
      </c>
      <c r="G12" s="9">
        <v>81520</v>
      </c>
    </row>
    <row r="13" spans="2:7" s="10" customFormat="1" x14ac:dyDescent="0.2">
      <c r="B13" s="11">
        <v>0.4</v>
      </c>
      <c r="C13" s="8" t="s">
        <v>9</v>
      </c>
      <c r="D13" s="9">
        <v>4</v>
      </c>
      <c r="E13" s="9">
        <v>438</v>
      </c>
      <c r="F13" s="9">
        <v>109.5</v>
      </c>
      <c r="G13" s="9">
        <v>432</v>
      </c>
    </row>
    <row r="14" spans="2:7" s="10" customFormat="1" x14ac:dyDescent="0.2">
      <c r="B14" s="11" t="s">
        <v>10</v>
      </c>
      <c r="C14" s="8" t="s">
        <v>11</v>
      </c>
      <c r="D14" s="9">
        <v>26</v>
      </c>
      <c r="E14" s="9">
        <v>3529.2</v>
      </c>
      <c r="F14" s="9">
        <v>135.738</v>
      </c>
      <c r="G14" s="9">
        <v>81088</v>
      </c>
    </row>
    <row r="15" spans="2:7" s="10" customFormat="1" x14ac:dyDescent="0.2">
      <c r="B15" s="7">
        <v>3</v>
      </c>
      <c r="C15" s="8" t="s">
        <v>13</v>
      </c>
      <c r="D15" s="9">
        <v>16</v>
      </c>
      <c r="E15" s="9">
        <v>1921.8</v>
      </c>
      <c r="F15" s="9">
        <v>120.113</v>
      </c>
      <c r="G15" s="9">
        <v>34172</v>
      </c>
    </row>
    <row r="16" spans="2:7" s="10" customFormat="1" x14ac:dyDescent="0.2">
      <c r="B16" s="11">
        <v>0.4</v>
      </c>
      <c r="C16" s="8" t="s">
        <v>9</v>
      </c>
      <c r="D16" s="9">
        <v>2</v>
      </c>
      <c r="E16" s="9">
        <v>75</v>
      </c>
      <c r="F16" s="9">
        <v>37.5</v>
      </c>
      <c r="G16" s="9">
        <v>75</v>
      </c>
    </row>
    <row r="17" spans="2:14" s="10" customFormat="1" x14ac:dyDescent="0.2">
      <c r="B17" s="11" t="s">
        <v>10</v>
      </c>
      <c r="C17" s="8" t="s">
        <v>11</v>
      </c>
      <c r="D17" s="9">
        <v>14</v>
      </c>
      <c r="E17" s="9">
        <v>1846.8</v>
      </c>
      <c r="F17" s="9">
        <v>131.91399999999999</v>
      </c>
      <c r="G17" s="9">
        <v>34097</v>
      </c>
    </row>
    <row r="18" spans="2:14" s="10" customFormat="1" x14ac:dyDescent="0.2">
      <c r="B18" s="7">
        <v>4</v>
      </c>
      <c r="C18" s="8" t="s">
        <v>14</v>
      </c>
      <c r="D18" s="9">
        <v>45</v>
      </c>
      <c r="E18" s="9">
        <v>6462</v>
      </c>
      <c r="F18" s="9">
        <v>143.6</v>
      </c>
      <c r="G18" s="9">
        <v>129931</v>
      </c>
    </row>
    <row r="19" spans="2:14" s="10" customFormat="1" x14ac:dyDescent="0.2">
      <c r="B19" s="11">
        <v>0.4</v>
      </c>
      <c r="C19" s="8" t="s">
        <v>9</v>
      </c>
      <c r="D19" s="9">
        <v>11</v>
      </c>
      <c r="E19" s="9">
        <v>1028.4000000000001</v>
      </c>
      <c r="F19" s="9">
        <v>93.491</v>
      </c>
      <c r="G19" s="9">
        <v>743</v>
      </c>
    </row>
    <row r="20" spans="2:14" s="10" customFormat="1" x14ac:dyDescent="0.2">
      <c r="B20" s="11" t="s">
        <v>10</v>
      </c>
      <c r="C20" s="8" t="s">
        <v>11</v>
      </c>
      <c r="D20" s="9">
        <v>34</v>
      </c>
      <c r="E20" s="9">
        <v>5433.6</v>
      </c>
      <c r="F20" s="9">
        <v>159.81200000000001</v>
      </c>
      <c r="G20" s="9">
        <v>129188</v>
      </c>
    </row>
    <row r="21" spans="2:14" s="10" customFormat="1" x14ac:dyDescent="0.2">
      <c r="B21" s="7">
        <v>5</v>
      </c>
      <c r="C21" s="8" t="s">
        <v>15</v>
      </c>
      <c r="D21" s="9">
        <v>37</v>
      </c>
      <c r="E21" s="9">
        <v>3577.8</v>
      </c>
      <c r="F21" s="9">
        <v>96.697000000000003</v>
      </c>
      <c r="G21" s="9">
        <v>63927</v>
      </c>
    </row>
    <row r="22" spans="2:14" s="10" customFormat="1" x14ac:dyDescent="0.2">
      <c r="B22" s="11">
        <v>0.4</v>
      </c>
      <c r="C22" s="8" t="s">
        <v>9</v>
      </c>
      <c r="D22" s="9">
        <v>6</v>
      </c>
      <c r="E22" s="9">
        <v>690</v>
      </c>
      <c r="F22" s="9">
        <v>115</v>
      </c>
      <c r="G22" s="9">
        <v>427</v>
      </c>
    </row>
    <row r="23" spans="2:14" s="10" customFormat="1" x14ac:dyDescent="0.2">
      <c r="B23" s="11" t="s">
        <v>10</v>
      </c>
      <c r="C23" s="8" t="s">
        <v>11</v>
      </c>
      <c r="D23" s="9">
        <v>31</v>
      </c>
      <c r="E23" s="9">
        <v>2887.8</v>
      </c>
      <c r="F23" s="9">
        <v>93.155000000000001</v>
      </c>
      <c r="G23" s="9">
        <v>63500</v>
      </c>
    </row>
    <row r="24" spans="2:14" s="10" customFormat="1" x14ac:dyDescent="0.2">
      <c r="B24" s="7">
        <v>6</v>
      </c>
      <c r="C24" s="8" t="s">
        <v>16</v>
      </c>
      <c r="D24" s="9">
        <v>19</v>
      </c>
      <c r="E24" s="9">
        <v>2867.4000000000005</v>
      </c>
      <c r="F24" s="9">
        <v>150.916</v>
      </c>
      <c r="G24" s="9">
        <v>60062</v>
      </c>
    </row>
    <row r="25" spans="2:14" s="10" customFormat="1" x14ac:dyDescent="0.2">
      <c r="B25" s="11">
        <v>0.4</v>
      </c>
      <c r="C25" s="8" t="s">
        <v>9</v>
      </c>
      <c r="D25" s="9">
        <v>3</v>
      </c>
      <c r="E25" s="9">
        <v>401.99999999999994</v>
      </c>
      <c r="F25" s="9">
        <v>134</v>
      </c>
      <c r="G25" s="9">
        <v>402</v>
      </c>
    </row>
    <row r="26" spans="2:14" s="10" customFormat="1" x14ac:dyDescent="0.2">
      <c r="B26" s="11" t="s">
        <v>10</v>
      </c>
      <c r="C26" s="8" t="s">
        <v>11</v>
      </c>
      <c r="D26" s="9">
        <v>16</v>
      </c>
      <c r="E26" s="9">
        <v>2465.4000000000005</v>
      </c>
      <c r="F26" s="9">
        <v>154.08799999999999</v>
      </c>
      <c r="G26" s="9">
        <v>59660</v>
      </c>
    </row>
    <row r="27" spans="2:14" x14ac:dyDescent="0.2">
      <c r="B27" s="12">
        <v>7</v>
      </c>
      <c r="C27" s="13" t="s">
        <v>17</v>
      </c>
      <c r="D27" s="14">
        <f>D9+D12+D15+D18+D21+D24</f>
        <v>160</v>
      </c>
      <c r="E27" s="14">
        <f t="shared" ref="E27:G27" si="0">E9+E12+E15+E18+E21+E24</f>
        <v>19854.600000000002</v>
      </c>
      <c r="F27" s="14">
        <v>124.09099999999999</v>
      </c>
      <c r="G27" s="14">
        <f t="shared" si="0"/>
        <v>388839</v>
      </c>
      <c r="N27" s="10"/>
    </row>
    <row r="28" spans="2:14" x14ac:dyDescent="0.2">
      <c r="B28" s="15">
        <v>0.4</v>
      </c>
      <c r="C28" s="13" t="s">
        <v>9</v>
      </c>
      <c r="D28" s="14">
        <f t="shared" ref="D28:G29" si="1">D10+D13+D16+D19+D22+D25</f>
        <v>28</v>
      </c>
      <c r="E28" s="14">
        <f t="shared" si="1"/>
        <v>2835</v>
      </c>
      <c r="F28" s="14">
        <v>101.25</v>
      </c>
      <c r="G28" s="14">
        <f t="shared" si="1"/>
        <v>2180</v>
      </c>
    </row>
    <row r="29" spans="2:14" x14ac:dyDescent="0.2">
      <c r="B29" s="15" t="s">
        <v>10</v>
      </c>
      <c r="C29" s="13" t="s">
        <v>11</v>
      </c>
      <c r="D29" s="14">
        <f t="shared" si="1"/>
        <v>132</v>
      </c>
      <c r="E29" s="14">
        <f t="shared" si="1"/>
        <v>17019.600000000002</v>
      </c>
      <c r="F29" s="14">
        <v>128.93600000000001</v>
      </c>
      <c r="G29" s="14">
        <f t="shared" si="1"/>
        <v>386659</v>
      </c>
    </row>
    <row r="35" spans="2:2" x14ac:dyDescent="0.2">
      <c r="B35" s="16"/>
    </row>
    <row r="36" spans="2:2" x14ac:dyDescent="0.2">
      <c r="B36" s="16"/>
    </row>
  </sheetData>
  <mergeCells count="3">
    <mergeCell ref="B3:G3"/>
    <mergeCell ref="B4:G4"/>
    <mergeCell ref="D7:G7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кв. 2022</vt:lpstr>
      <vt:lpstr>'4 кв.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Бурба Ольга Владимировна</dc:creator>
  <cp:lastModifiedBy>Бурба Ольга Владимировна</cp:lastModifiedBy>
  <dcterms:created xsi:type="dcterms:W3CDTF">2023-01-23T07:27:14Z</dcterms:created>
  <dcterms:modified xsi:type="dcterms:W3CDTF">2023-01-23T07:33:16Z</dcterms:modified>
</cp:coreProperties>
</file>