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<sst xmlns="http://schemas.openxmlformats.org/spreadsheetml/2006/main" count="491" uniqueCount="258">
  <si>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</si>
  <si>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</si>
  <si>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</si>
  <si>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</si>
  <si>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</si>
  <si>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</si>
  <si>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</si>
  <si>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</si>
  <si>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</si>
  <si>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</si>
  <si>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</si>
  <si>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</si>
  <si>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</si>
  <si>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</si>
  <si>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</si>
  <si>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</si>
  <si>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</si>
  <si>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</si>
  <si>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</si>
  <si>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</si>
  <si>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</si>
  <si>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</si>
  <si>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</si>
  <si>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</si>
  <si>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</si>
  <si>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</si>
  <si>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</si>
  <si>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</si>
  <si>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</si>
  <si>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</si>
  <si>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Ломоносов</t>
  </si>
  <si>
    <t>Луга</t>
  </si>
  <si>
    <t>Подпорожье</t>
  </si>
  <si>
    <t>Приозерск</t>
  </si>
  <si>
    <t>Сланцы</t>
  </si>
  <si>
    <t>Тихвин</t>
  </si>
  <si>
    <t>Тосно</t>
  </si>
  <si>
    <t>Итог</t>
  </si>
  <si>
    <t>Лодейное поле</t>
  </si>
  <si>
    <t>Сосновый Бор</t>
  </si>
  <si>
    <t>03.10.2022</t>
  </si>
  <si>
    <t>01.12.2022</t>
  </si>
  <si>
    <t>05.10.2022</t>
  </si>
  <si>
    <t>31.10.2022</t>
  </si>
  <si>
    <t>13.10.2022</t>
  </si>
  <si>
    <t>21.10.2022</t>
  </si>
  <si>
    <t>10.11.2022</t>
  </si>
  <si>
    <t>19.10.2022</t>
  </si>
  <si>
    <t>24.10.2022</t>
  </si>
  <si>
    <t>26.10.2022</t>
  </si>
  <si>
    <t>27.10.2022</t>
  </si>
  <si>
    <t>20.10.2022</t>
  </si>
  <si>
    <t>25.10.2022</t>
  </si>
  <si>
    <t>05-788/005-ПСФ-22</t>
  </si>
  <si>
    <t>05-789/005-ПСФ-22</t>
  </si>
  <si>
    <t>05-797/005-ПСФ-22</t>
  </si>
  <si>
    <t>05-795/005-ПСФ-22</t>
  </si>
  <si>
    <t>28.10.2022</t>
  </si>
  <si>
    <t>20-1320/005-ПСФ-22</t>
  </si>
  <si>
    <t>10-2809/005-ПСФ-22</t>
  </si>
  <si>
    <t>10-2808/005-ПСФ-22</t>
  </si>
  <si>
    <t>20-1322/005-ПСФ-22</t>
  </si>
  <si>
    <t>18.10.2022</t>
  </si>
  <si>
    <t>10-2744/005-ПСФ-22</t>
  </si>
  <si>
    <t>Количество поданных заявок за октябрь 2022 года с указанием размера запрашиваемой мощности</t>
  </si>
  <si>
    <t>Октябрь</t>
  </si>
  <si>
    <t>октябрь</t>
  </si>
  <si>
    <t xml:space="preserve">Выполненные присоединения и присоединенная мощность, октябрь 2022 года </t>
  </si>
  <si>
    <t>Количество аннулированных заявок за октябрь 2022 года с указанием размера запрашиваемой мощности</t>
  </si>
  <si>
    <t>20-1307/005-ПСФ-22</t>
  </si>
  <si>
    <t>13.04.2023</t>
  </si>
  <si>
    <t>08-895/005-ПСФ-22</t>
  </si>
  <si>
    <t>08.10.2022</t>
  </si>
  <si>
    <t>08.02.2023</t>
  </si>
  <si>
    <t>08-905/005-ПСФ-22</t>
  </si>
  <si>
    <t>20.02.2023</t>
  </si>
  <si>
    <t>08-902/005-ПСФ-22</t>
  </si>
  <si>
    <t>21.02.2023</t>
  </si>
  <si>
    <t>08-903/005-ПСФ-22</t>
  </si>
  <si>
    <t>20-1333/005-ПСФ-22</t>
  </si>
  <si>
    <t>01.10.2022</t>
  </si>
  <si>
    <t>01.02.2023</t>
  </si>
  <si>
    <t>20-1328/005-ПСФ-22</t>
  </si>
  <si>
    <t>07.10.2022</t>
  </si>
  <si>
    <t>18.11.2022</t>
  </si>
  <si>
    <t>20-050/005-ВрПС-22</t>
  </si>
  <si>
    <t>20-1332/005-ПСФ-22</t>
  </si>
  <si>
    <t>20-1340/005-ПСФ-22</t>
  </si>
  <si>
    <t>20-1326/005-ПСФ-22</t>
  </si>
  <si>
    <t>02.12.2022</t>
  </si>
  <si>
    <t>20-1343/005-ПСФ-22</t>
  </si>
  <si>
    <t>08.12.2022</t>
  </si>
  <si>
    <t>20-1346/005-ПСФ-22</t>
  </si>
  <si>
    <t>12.12.2022</t>
  </si>
  <si>
    <t>17-862/005-ПСФ-22</t>
  </si>
  <si>
    <t>01.04.2023</t>
  </si>
  <si>
    <t>10-2821/005-ПСФ-22</t>
  </si>
  <si>
    <t>14.11.2022</t>
  </si>
  <si>
    <t>10-2812/005-ПСФ-22</t>
  </si>
  <si>
    <t>04.10.2022</t>
  </si>
  <si>
    <t>04.02.2023</t>
  </si>
  <si>
    <t>10-2815/005-ПСФ-22</t>
  </si>
  <si>
    <t>05.04.2023</t>
  </si>
  <si>
    <t>17-866/005-ПСФ-22</t>
  </si>
  <si>
    <t>06.10.2022</t>
  </si>
  <si>
    <t>06.04.2023</t>
  </si>
  <si>
    <t>17-870/005-ПСФ-22</t>
  </si>
  <si>
    <t>13.02.2023</t>
  </si>
  <si>
    <t>17-048/005-ПС-22</t>
  </si>
  <si>
    <t>17-879/005-ПСФ-22</t>
  </si>
  <si>
    <t>18.02.2023</t>
  </si>
  <si>
    <t>17-886/005-ПСФ-22</t>
  </si>
  <si>
    <t>10-2853/005-ПСФ-22</t>
  </si>
  <si>
    <t>17-885/005-ПСФ-22</t>
  </si>
  <si>
    <t>17-890/005-ПСФ-22</t>
  </si>
  <si>
    <t>21.04.2023</t>
  </si>
  <si>
    <t>17-891/005-ПСФ-22</t>
  </si>
  <si>
    <t>17-888/005-ПСФ-22</t>
  </si>
  <si>
    <t>05.12.2022</t>
  </si>
  <si>
    <t>17-889/005-ПСФ-22</t>
  </si>
  <si>
    <t>24.04.2023</t>
  </si>
  <si>
    <t>10-2872/005-ПСФ-22</t>
  </si>
  <si>
    <t>26.04.2023</t>
  </si>
  <si>
    <t>05-780/005-ПСФ-22</t>
  </si>
  <si>
    <t>03.02.2023</t>
  </si>
  <si>
    <t>05-791/005-ПСФ-22</t>
  </si>
  <si>
    <t>05-790/005-ПСФ-22</t>
  </si>
  <si>
    <t>05-784/005-ПСФ-22</t>
  </si>
  <si>
    <t>05-801/005-ПСФ-22</t>
  </si>
  <si>
    <t>05-809/005-ПСФ-22</t>
  </si>
  <si>
    <t>16.11.2022</t>
  </si>
  <si>
    <t>05-802/005-ПСФ-22</t>
  </si>
  <si>
    <t>05.02.2023</t>
  </si>
  <si>
    <t>05-812/005-ПСФ-22</t>
  </si>
  <si>
    <t>05-817/005-ПСФ-22</t>
  </si>
  <si>
    <t>06.02.2023</t>
  </si>
  <si>
    <t>05-815/005-ПСФ-22</t>
  </si>
  <si>
    <t>05-810/005-ПСФ-22</t>
  </si>
  <si>
    <t>05-775/005-ПСФ-22</t>
  </si>
  <si>
    <t>19.10.2023</t>
  </si>
  <si>
    <t>05-820/005-ПСФ-22</t>
  </si>
  <si>
    <t>05-819/005-ПСФ-22</t>
  </si>
  <si>
    <t>05-821/005-ПСФ-22</t>
  </si>
  <si>
    <t>05-830/005-ПСФ-22</t>
  </si>
  <si>
    <t>26.02.2023</t>
  </si>
  <si>
    <t>05-822/005-ПСФ-22</t>
  </si>
  <si>
    <t>05-829/005-ПСФ-22</t>
  </si>
  <si>
    <t>05-839/005-ПСФ-22</t>
  </si>
  <si>
    <t>05-835/005-ПСФ-22</t>
  </si>
  <si>
    <t>05-729/005-ПСФ-22</t>
  </si>
  <si>
    <t>27.02.2023</t>
  </si>
  <si>
    <t>06-877/005-ПСФ-22</t>
  </si>
  <si>
    <t>06-046/005-ПС-22</t>
  </si>
  <si>
    <t>03.10.2023</t>
  </si>
  <si>
    <t>06-881/005-ПСФ-22</t>
  </si>
  <si>
    <t>06-874/005-ПСФ-22</t>
  </si>
  <si>
    <t>06-878/005-ПСФ-22</t>
  </si>
  <si>
    <t>06-882/005-ПСФ-22</t>
  </si>
  <si>
    <t>06-889/005-ВрПСФ-22</t>
  </si>
  <si>
    <t>25.11.2022</t>
  </si>
  <si>
    <t>06-883/005-ПСФ-22</t>
  </si>
  <si>
    <t>06-892/005-ПСФ-22</t>
  </si>
  <si>
    <t>06-051/005-ПС-22</t>
  </si>
  <si>
    <t>21.10.2023</t>
  </si>
  <si>
    <t>06-891/005-ПСФ-22</t>
  </si>
  <si>
    <t>06-895/005-ПСФ-22</t>
  </si>
  <si>
    <t>06-896/005-ПСФ-22</t>
  </si>
  <si>
    <t>08-897/005-ПСФ-22</t>
  </si>
  <si>
    <t>08-887/005-ПСФ-22</t>
  </si>
  <si>
    <t>11.10.2022</t>
  </si>
  <si>
    <t>11.04.2023</t>
  </si>
  <si>
    <t>08-921/005-ПСФ-22</t>
  </si>
  <si>
    <t>08-892/005-ПСФ-22</t>
  </si>
  <si>
    <t>29.10.2022</t>
  </si>
  <si>
    <t>29.04.2023</t>
  </si>
  <si>
    <t>20-1319/005-ПСФ-22</t>
  </si>
  <si>
    <t>20-1330/005-ПСФ-22</t>
  </si>
  <si>
    <t>10-2807/005-ПСФ-22</t>
  </si>
  <si>
    <t>10-2736/005-ПСФ-22</t>
  </si>
  <si>
    <t>04.04.2023</t>
  </si>
  <si>
    <t>10-2818/005-ПСФ-22</t>
  </si>
  <si>
    <t>15.11.2022</t>
  </si>
  <si>
    <t>10-2820/005-ПСФ-22</t>
  </si>
  <si>
    <t>10-047/005-ВрПС-22</t>
  </si>
  <si>
    <t>10-2845/005-ПСФ-22</t>
  </si>
  <si>
    <t>10-2844/005-ПСФ-22</t>
  </si>
  <si>
    <t>07.02.2023</t>
  </si>
  <si>
    <t>10-2849/005-ПСФ-22</t>
  </si>
  <si>
    <t>10-2846/005-ПСФ-22</t>
  </si>
  <si>
    <t>10-2819/005-ПСФ-22</t>
  </si>
  <si>
    <t>10-2839/005-ПСФ-22</t>
  </si>
  <si>
    <t>10-2608/005-ПСФ-22</t>
  </si>
  <si>
    <t>10-2850/005-ПСФ-22</t>
  </si>
  <si>
    <t>20-1325/005-ПСФ-22</t>
  </si>
  <si>
    <t>17.11.2022</t>
  </si>
  <si>
    <t>20-049/005-ПС-22</t>
  </si>
  <si>
    <t>20-1301/005-ПСФ-22</t>
  </si>
  <si>
    <t>08-831/005-ПСФ-22</t>
  </si>
  <si>
    <t>08-868/005-ПСФ-22</t>
  </si>
  <si>
    <t>08-901/005-ПСФ-22</t>
  </si>
  <si>
    <t>06-879/005-ПСФ-22</t>
  </si>
  <si>
    <t>03.04.2023</t>
  </si>
  <si>
    <t>06-886/005-ПСФ-22</t>
  </si>
  <si>
    <t>29.11.2022</t>
  </si>
  <si>
    <t>06-887/005-ПСФ-22</t>
  </si>
  <si>
    <t>06-888/005-ПСФ-22</t>
  </si>
  <si>
    <t>06-885/005-ПСФ-22</t>
  </si>
  <si>
    <t>20-1327/005-ПСФ-22</t>
  </si>
  <si>
    <t>20-1312/005-ПСФ-22</t>
  </si>
  <si>
    <t>19.02.2023</t>
  </si>
  <si>
    <t>20-1336/005-ПСФ-22</t>
  </si>
  <si>
    <t>20-1338/005-ПСФ-22</t>
  </si>
  <si>
    <t>20-1323/005-ПСФ-22</t>
  </si>
  <si>
    <t>20-1329/005-ПСФ-22</t>
  </si>
  <si>
    <t>17-865/005-ПСФ-22</t>
  </si>
  <si>
    <t>19.04.2023</t>
  </si>
  <si>
    <t>17-887/005-ПСФ-22</t>
  </si>
  <si>
    <t>08-865/005-ПСФ-22</t>
  </si>
  <si>
    <t>08-896/005-ПСФ-22</t>
  </si>
  <si>
    <t>08-912/005-ПСФ-22</t>
  </si>
  <si>
    <t>20-1344/005-ПСФ-22</t>
  </si>
  <si>
    <t>10-2823/005-ПСФ-22</t>
  </si>
  <si>
    <t>10-2797/005-ПСФ-22</t>
  </si>
  <si>
    <t>02.10.2022</t>
  </si>
  <si>
    <t>10-2803/005-ПСФ-22</t>
  </si>
  <si>
    <t>10-2838/005-ПСФ-22</t>
  </si>
  <si>
    <t>10-2813/005-ПСФ-22</t>
  </si>
  <si>
    <t>10-2788/005-ПСФ-22</t>
  </si>
  <si>
    <t>10-2794/005-ПСФ-22</t>
  </si>
  <si>
    <t>10-2802/005-ПСФ-22</t>
  </si>
  <si>
    <t>10-2827/005-ПСФ-22</t>
  </si>
  <si>
    <t>10-2769/005-ПСФ-22</t>
  </si>
  <si>
    <t>10-2824/005-ПСФ-22</t>
  </si>
  <si>
    <t>10-2834/005-ПСФ-22</t>
  </si>
  <si>
    <t>10-2795/005-ПСФ-22</t>
  </si>
  <si>
    <t>10-2772/005-ПСФ-22</t>
  </si>
  <si>
    <t>10-2753/005-ПСФ-22</t>
  </si>
  <si>
    <t>10-2835/005-ПСФ-22</t>
  </si>
  <si>
    <t>10-2833/005-ПСФ-22</t>
  </si>
  <si>
    <t>10-2810/005-ПСФ-22</t>
  </si>
  <si>
    <t>10-2799/005-ПСФ-22</t>
  </si>
  <si>
    <t>10-2832/005-ПСФ-22</t>
  </si>
  <si>
    <t>10-2830/005-ПСФ-22</t>
  </si>
  <si>
    <t>10-2800/005-ПСФ-22</t>
  </si>
  <si>
    <t>10-2840/005-ПСФ-22</t>
  </si>
  <si>
    <t>10-052/005-ПС-22</t>
  </si>
  <si>
    <t>24.10.2023</t>
  </si>
  <si>
    <t>10-2842/005-ПСФ-22</t>
  </si>
  <si>
    <t>10-2831/005-ПСФ-22</t>
  </si>
  <si>
    <t>06.12.2022</t>
  </si>
  <si>
    <t>10-2862/005-ПСФ-22</t>
  </si>
  <si>
    <t>07.12.2022</t>
  </si>
  <si>
    <t>10-2857/005-ПСФ-22</t>
  </si>
  <si>
    <t>10-2856/005-ПСФ-22</t>
  </si>
  <si>
    <t>10-2860/005-ПСФ-22</t>
  </si>
  <si>
    <t>10-2859/005-ПСФ-22</t>
  </si>
  <si>
    <t>10-2775/005-ПСФ-22</t>
  </si>
  <si>
    <t>09.12.2022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</si>
</sst>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#,##0.000"/>
    <numFmt numFmtId="172" formatCode="#,##0.00\ _₽"/>
    <numFmt numFmtId="173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8" fillId="0" borderId="0" xfId="0" applyFont="1" applyAlignment="1">
      <alignment/>
    </xf>
    <xf numFmtId="171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0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40" fillId="16" borderId="12" xfId="0" applyFont="1" applyFill="1" applyBorder="1" applyAlignment="1">
      <alignment horizontal="left" vertical="top" wrapText="1"/>
    </xf>
    <xf numFmtId="0" fontId="40" fillId="16" borderId="12" xfId="0" applyFont="1" applyFill="1" applyBorder="1" applyAlignment="1">
      <alignment horizontal="left" vertical="top"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1" fillId="17" borderId="12" xfId="0" applyFont="1" applyFill="1" applyBorder="1" applyAlignment="1">
      <alignment horizontal="left" vertical="top" wrapText="1"/>
    </xf>
    <xf numFmtId="4" fontId="41" fillId="17" borderId="12" xfId="0" applyNumberFormat="1" applyFont="1" applyFill="1" applyBorder="1" applyAlignment="1">
      <alignment horizontal="right" vertical="top" wrapText="1"/>
    </xf>
    <xf numFmtId="1" fontId="41" fillId="17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1" fontId="19" fillId="18" borderId="12" xfId="0" applyNumberFormat="1" applyFont="1" applyFill="1" applyBorder="1" applyAlignment="1">
      <alignment horizontal="right" vertical="top" wrapText="1"/>
    </xf>
    <xf numFmtId="4" fontId="40" fillId="16" borderId="12" xfId="0" applyNumberFormat="1" applyFont="1" applyFill="1" applyBorder="1" applyAlignment="1">
      <alignment horizontal="right" vertical="top" wrapText="1"/>
    </xf>
    <xf numFmtId="3" fontId="40" fillId="16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3" fontId="40" fillId="16" borderId="14" xfId="0" applyNumberFormat="1" applyFont="1" applyFill="1" applyBorder="1" applyAlignment="1">
      <alignment horizontal="center" vertical="top" wrapText="1"/>
    </xf>
    <xf numFmtId="3" fontId="40" fillId="16" borderId="15" xfId="0" applyNumberFormat="1" applyFont="1" applyFill="1" applyBorder="1" applyAlignment="1">
      <alignment horizontal="center" vertical="top" wrapText="1"/>
    </xf>
    <xf numFmtId="4" fontId="40" fillId="16" borderId="14" xfId="0" applyNumberFormat="1" applyFont="1" applyFill="1" applyBorder="1" applyAlignment="1">
      <alignment horizontal="center" vertical="top" wrapText="1"/>
    </xf>
    <xf numFmtId="4" fontId="40" fillId="16" borderId="15" xfId="0" applyNumberFormat="1" applyFont="1" applyFill="1" applyBorder="1" applyAlignment="1">
      <alignment horizontal="center" vertical="top" wrapText="1"/>
    </xf>
    <xf numFmtId="0" fontId="40" fillId="16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G8" sqref="G8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5" t="s">
        <v>64</v>
      </c>
      <c r="B1" s="45"/>
      <c r="C1" s="45"/>
      <c r="D1" s="45"/>
      <c r="E1" s="45"/>
    </row>
    <row r="2" spans="1:5" ht="12.75">
      <c r="A2" s="46"/>
      <c r="B2" s="46"/>
      <c r="C2" s="46"/>
      <c r="D2" s="46"/>
      <c r="E2" s="46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2022</v>
      </c>
      <c r="C4" s="7" t="s">
        <v>65</v>
      </c>
      <c r="D4" s="32">
        <f>3+197</f>
        <v>200</v>
      </c>
      <c r="E4" s="31">
        <f>266.8+8879.22</f>
        <v>9146.019999999999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47" t="s">
        <v>68</v>
      </c>
      <c r="B7" s="47"/>
      <c r="C7" s="47"/>
      <c r="D7" s="47"/>
      <c r="E7" s="47"/>
    </row>
    <row r="8" spans="1:5" ht="12.75">
      <c r="A8" s="48"/>
      <c r="B8" s="48"/>
      <c r="C8" s="48"/>
      <c r="D8" s="48"/>
      <c r="E8" s="48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2022</v>
      </c>
      <c r="C10" s="7" t="s">
        <v>65</v>
      </c>
      <c r="D10" s="32">
        <v>7</v>
      </c>
      <c r="E10" s="31">
        <v>2085.17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9" t="s">
        <v>67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2022</v>
      </c>
      <c r="C4" s="4" t="s">
        <v>66</v>
      </c>
      <c r="D4" s="28">
        <f>3+329</f>
        <v>332</v>
      </c>
      <c r="E4" s="29">
        <f>340+28942.2</f>
        <v>29282.2</v>
      </c>
    </row>
    <row r="5" spans="1:5" ht="12.75">
      <c r="A5" s="5"/>
      <c r="B5" s="5"/>
      <c r="C5" s="5" t="s">
        <v>6</v>
      </c>
      <c r="D5" s="30">
        <v>2</v>
      </c>
      <c r="E5" s="29">
        <v>15080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58" sqref="F158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140625" style="33" customWidth="1"/>
    <col min="5" max="5" width="12.57421875" style="35" customWidth="1"/>
    <col min="6" max="6" width="13.7109375" style="34" customWidth="1"/>
    <col min="7" max="7" width="12.421875" style="33" customWidth="1"/>
  </cols>
  <sheetData>
    <row r="1" spans="1:7" ht="15" customHeight="1">
      <c r="A1" s="26" t="s">
        <v>19</v>
      </c>
      <c r="B1" s="27"/>
      <c r="C1" s="27"/>
      <c r="D1" s="53" t="s">
        <v>12</v>
      </c>
      <c r="E1" s="51" t="s">
        <v>13</v>
      </c>
      <c r="F1" s="53" t="s">
        <v>14</v>
      </c>
      <c r="G1" s="53" t="s">
        <v>15</v>
      </c>
    </row>
    <row r="2" spans="1:7" ht="22.5">
      <c r="A2" s="26" t="s">
        <v>16</v>
      </c>
      <c r="B2" s="26" t="s">
        <v>17</v>
      </c>
      <c r="C2" s="26" t="s">
        <v>18</v>
      </c>
      <c r="D2" s="54"/>
      <c r="E2" s="52"/>
      <c r="F2" s="54"/>
      <c r="G2" s="54"/>
    </row>
    <row r="3" spans="1:7" ht="12.75">
      <c r="A3" s="36" t="s">
        <v>21</v>
      </c>
      <c r="B3" s="36"/>
      <c r="C3" s="36"/>
      <c r="D3" s="37">
        <v>133051.2</v>
      </c>
      <c r="E3" s="38">
        <v>1</v>
      </c>
      <c r="F3" s="37"/>
      <c r="G3" s="37">
        <v>60</v>
      </c>
    </row>
    <row r="4" spans="1:7" ht="12.75">
      <c r="A4" s="39" t="s">
        <v>69</v>
      </c>
      <c r="B4" s="40" t="s">
        <v>44</v>
      </c>
      <c r="C4" s="40" t="s">
        <v>70</v>
      </c>
      <c r="D4" s="41">
        <v>133051.2</v>
      </c>
      <c r="E4" s="42">
        <v>1</v>
      </c>
      <c r="F4" s="41"/>
      <c r="G4" s="41">
        <v>60</v>
      </c>
    </row>
    <row r="5" spans="1:7" ht="12.75">
      <c r="A5" s="36" t="s">
        <v>22</v>
      </c>
      <c r="B5" s="36"/>
      <c r="C5" s="36"/>
      <c r="D5" s="37">
        <v>551682.4</v>
      </c>
      <c r="E5" s="38">
        <v>4</v>
      </c>
      <c r="F5" s="37"/>
      <c r="G5" s="37">
        <v>26</v>
      </c>
    </row>
    <row r="6" spans="1:7" ht="12.75">
      <c r="A6" s="39" t="s">
        <v>71</v>
      </c>
      <c r="B6" s="40" t="s">
        <v>72</v>
      </c>
      <c r="C6" s="40" t="s">
        <v>73</v>
      </c>
      <c r="D6" s="41">
        <v>75979.2</v>
      </c>
      <c r="E6" s="42">
        <v>1</v>
      </c>
      <c r="F6" s="41"/>
      <c r="G6" s="41">
        <v>15</v>
      </c>
    </row>
    <row r="7" spans="1:7" ht="12.75">
      <c r="A7" s="39" t="s">
        <v>74</v>
      </c>
      <c r="B7" s="40" t="s">
        <v>51</v>
      </c>
      <c r="C7" s="40" t="s">
        <v>75</v>
      </c>
      <c r="D7" s="41">
        <v>60900</v>
      </c>
      <c r="E7" s="42">
        <v>1</v>
      </c>
      <c r="F7" s="41"/>
      <c r="G7" s="41">
        <v>7</v>
      </c>
    </row>
    <row r="8" spans="1:7" ht="12.75">
      <c r="A8" s="39" t="s">
        <v>76</v>
      </c>
      <c r="B8" s="40" t="s">
        <v>45</v>
      </c>
      <c r="C8" s="40" t="s">
        <v>77</v>
      </c>
      <c r="D8" s="41">
        <v>200842.29</v>
      </c>
      <c r="E8" s="42">
        <v>1</v>
      </c>
      <c r="F8" s="41"/>
      <c r="G8" s="41">
        <v>2</v>
      </c>
    </row>
    <row r="9" spans="1:7" ht="12.75">
      <c r="A9" s="39" t="s">
        <v>78</v>
      </c>
      <c r="B9" s="40" t="s">
        <v>45</v>
      </c>
      <c r="C9" s="40" t="s">
        <v>77</v>
      </c>
      <c r="D9" s="41">
        <v>213960.91</v>
      </c>
      <c r="E9" s="42">
        <v>1</v>
      </c>
      <c r="F9" s="41"/>
      <c r="G9" s="41">
        <v>2</v>
      </c>
    </row>
    <row r="10" spans="1:7" ht="12.75">
      <c r="A10" s="36" t="s">
        <v>23</v>
      </c>
      <c r="B10" s="36"/>
      <c r="C10" s="36"/>
      <c r="D10" s="37">
        <v>381987.60000000003</v>
      </c>
      <c r="E10" s="38">
        <v>8</v>
      </c>
      <c r="F10" s="37">
        <v>216</v>
      </c>
      <c r="G10" s="37">
        <v>106.5</v>
      </c>
    </row>
    <row r="11" spans="1:7" ht="12.75">
      <c r="A11" s="39" t="s">
        <v>79</v>
      </c>
      <c r="B11" s="40" t="s">
        <v>80</v>
      </c>
      <c r="C11" s="40" t="s">
        <v>81</v>
      </c>
      <c r="D11" s="41">
        <v>84496.8</v>
      </c>
      <c r="E11" s="42">
        <v>1</v>
      </c>
      <c r="F11" s="41"/>
      <c r="G11" s="41">
        <v>60</v>
      </c>
    </row>
    <row r="12" spans="1:7" ht="12.75">
      <c r="A12" s="39" t="s">
        <v>82</v>
      </c>
      <c r="B12" s="40" t="s">
        <v>83</v>
      </c>
      <c r="C12" s="40" t="s">
        <v>84</v>
      </c>
      <c r="D12" s="41">
        <v>8700</v>
      </c>
      <c r="E12" s="42">
        <v>1</v>
      </c>
      <c r="F12" s="41"/>
      <c r="G12" s="41">
        <v>1</v>
      </c>
    </row>
    <row r="13" spans="1:7" ht="12.75">
      <c r="A13" s="39" t="s">
        <v>85</v>
      </c>
      <c r="B13" s="40" t="s">
        <v>44</v>
      </c>
      <c r="C13" s="40" t="s">
        <v>84</v>
      </c>
      <c r="D13" s="41">
        <v>88982.4</v>
      </c>
      <c r="E13" s="42">
        <v>1</v>
      </c>
      <c r="F13" s="41">
        <v>216</v>
      </c>
      <c r="G13" s="41"/>
    </row>
    <row r="14" spans="1:7" ht="12.75">
      <c r="A14" s="39" t="s">
        <v>86</v>
      </c>
      <c r="B14" s="40" t="s">
        <v>51</v>
      </c>
      <c r="C14" s="40" t="s">
        <v>41</v>
      </c>
      <c r="D14" s="41">
        <v>8700</v>
      </c>
      <c r="E14" s="42">
        <v>1</v>
      </c>
      <c r="F14" s="41"/>
      <c r="G14" s="41">
        <v>1</v>
      </c>
    </row>
    <row r="15" spans="1:7" ht="12.75">
      <c r="A15" s="39" t="s">
        <v>87</v>
      </c>
      <c r="B15" s="40" t="s">
        <v>51</v>
      </c>
      <c r="C15" s="40" t="s">
        <v>41</v>
      </c>
      <c r="D15" s="41">
        <v>17400</v>
      </c>
      <c r="E15" s="42">
        <v>1</v>
      </c>
      <c r="F15" s="41"/>
      <c r="G15" s="41">
        <v>2</v>
      </c>
    </row>
    <row r="16" spans="1:7" ht="12.75">
      <c r="A16" s="39" t="s">
        <v>88</v>
      </c>
      <c r="B16" s="40" t="s">
        <v>45</v>
      </c>
      <c r="C16" s="40" t="s">
        <v>89</v>
      </c>
      <c r="D16" s="41">
        <v>75979.2</v>
      </c>
      <c r="E16" s="42">
        <v>1</v>
      </c>
      <c r="F16" s="41"/>
      <c r="G16" s="41">
        <v>25</v>
      </c>
    </row>
    <row r="17" spans="1:7" ht="12.75">
      <c r="A17" s="39" t="s">
        <v>90</v>
      </c>
      <c r="B17" s="40" t="s">
        <v>50</v>
      </c>
      <c r="C17" s="40" t="s">
        <v>91</v>
      </c>
      <c r="D17" s="41">
        <v>21750</v>
      </c>
      <c r="E17" s="42">
        <v>1</v>
      </c>
      <c r="F17" s="41"/>
      <c r="G17" s="41">
        <v>2.5</v>
      </c>
    </row>
    <row r="18" spans="1:7" ht="12.75">
      <c r="A18" s="39" t="s">
        <v>92</v>
      </c>
      <c r="B18" s="40" t="s">
        <v>43</v>
      </c>
      <c r="C18" s="40" t="s">
        <v>93</v>
      </c>
      <c r="D18" s="41">
        <v>75979.2</v>
      </c>
      <c r="E18" s="42">
        <v>1</v>
      </c>
      <c r="F18" s="41"/>
      <c r="G18" s="41">
        <v>15</v>
      </c>
    </row>
    <row r="19" spans="1:7" ht="12.75">
      <c r="A19" s="36" t="s">
        <v>24</v>
      </c>
      <c r="B19" s="36"/>
      <c r="C19" s="36"/>
      <c r="D19" s="37">
        <v>2399477.31</v>
      </c>
      <c r="E19" s="38">
        <v>16</v>
      </c>
      <c r="F19" s="37"/>
      <c r="G19" s="37">
        <v>850.14</v>
      </c>
    </row>
    <row r="20" spans="1:7" ht="12.75">
      <c r="A20" s="39" t="s">
        <v>94</v>
      </c>
      <c r="B20" s="40" t="s">
        <v>80</v>
      </c>
      <c r="C20" s="40" t="s">
        <v>95</v>
      </c>
      <c r="D20" s="41">
        <v>130500</v>
      </c>
      <c r="E20" s="42">
        <v>1</v>
      </c>
      <c r="F20" s="41"/>
      <c r="G20" s="41">
        <v>15</v>
      </c>
    </row>
    <row r="21" spans="1:7" ht="12.75">
      <c r="A21" s="39" t="s">
        <v>96</v>
      </c>
      <c r="B21" s="40" t="s">
        <v>40</v>
      </c>
      <c r="C21" s="40" t="s">
        <v>97</v>
      </c>
      <c r="D21" s="41">
        <v>75979.2</v>
      </c>
      <c r="E21" s="42">
        <v>1</v>
      </c>
      <c r="F21" s="41"/>
      <c r="G21" s="41">
        <v>15</v>
      </c>
    </row>
    <row r="22" spans="1:7" ht="12.75">
      <c r="A22" s="39" t="s">
        <v>98</v>
      </c>
      <c r="B22" s="40" t="s">
        <v>99</v>
      </c>
      <c r="C22" s="40" t="s">
        <v>100</v>
      </c>
      <c r="D22" s="41">
        <v>15000</v>
      </c>
      <c r="E22" s="42">
        <v>1</v>
      </c>
      <c r="F22" s="41"/>
      <c r="G22" s="41">
        <v>15</v>
      </c>
    </row>
    <row r="23" spans="1:7" ht="12.75">
      <c r="A23" s="39" t="s">
        <v>101</v>
      </c>
      <c r="B23" s="40" t="s">
        <v>42</v>
      </c>
      <c r="C23" s="40" t="s">
        <v>102</v>
      </c>
      <c r="D23" s="41">
        <v>130500</v>
      </c>
      <c r="E23" s="42">
        <v>1</v>
      </c>
      <c r="F23" s="41"/>
      <c r="G23" s="41">
        <v>15</v>
      </c>
    </row>
    <row r="24" spans="1:7" ht="12.75">
      <c r="A24" s="39" t="s">
        <v>103</v>
      </c>
      <c r="B24" s="40" t="s">
        <v>104</v>
      </c>
      <c r="C24" s="40" t="s">
        <v>105</v>
      </c>
      <c r="D24" s="41">
        <v>869158.56</v>
      </c>
      <c r="E24" s="42">
        <v>1</v>
      </c>
      <c r="F24" s="41"/>
      <c r="G24" s="41">
        <v>150</v>
      </c>
    </row>
    <row r="25" spans="1:7" ht="12.75">
      <c r="A25" s="39" t="s">
        <v>106</v>
      </c>
      <c r="B25" s="40" t="s">
        <v>44</v>
      </c>
      <c r="C25" s="40" t="s">
        <v>107</v>
      </c>
      <c r="D25" s="41">
        <v>84496.8</v>
      </c>
      <c r="E25" s="42">
        <v>1</v>
      </c>
      <c r="F25" s="41"/>
      <c r="G25" s="41">
        <v>20</v>
      </c>
    </row>
    <row r="26" spans="1:7" ht="12.75">
      <c r="A26" s="39" t="s">
        <v>108</v>
      </c>
      <c r="B26" s="40" t="s">
        <v>44</v>
      </c>
      <c r="C26" s="40" t="s">
        <v>107</v>
      </c>
      <c r="D26" s="41">
        <v>36396</v>
      </c>
      <c r="E26" s="42">
        <v>1</v>
      </c>
      <c r="F26" s="41"/>
      <c r="G26" s="41">
        <v>275.14</v>
      </c>
    </row>
    <row r="27" spans="1:7" ht="12.75">
      <c r="A27" s="39" t="s">
        <v>109</v>
      </c>
      <c r="B27" s="40" t="s">
        <v>62</v>
      </c>
      <c r="C27" s="40" t="s">
        <v>110</v>
      </c>
      <c r="D27" s="41">
        <v>75979.2</v>
      </c>
      <c r="E27" s="42">
        <v>1</v>
      </c>
      <c r="F27" s="41"/>
      <c r="G27" s="41">
        <v>15</v>
      </c>
    </row>
    <row r="28" spans="1:7" ht="12.75">
      <c r="A28" s="39" t="s">
        <v>111</v>
      </c>
      <c r="B28" s="40" t="s">
        <v>51</v>
      </c>
      <c r="C28" s="40" t="s">
        <v>41</v>
      </c>
      <c r="D28" s="41">
        <v>75979.2</v>
      </c>
      <c r="E28" s="42">
        <v>1</v>
      </c>
      <c r="F28" s="41"/>
      <c r="G28" s="41">
        <v>25</v>
      </c>
    </row>
    <row r="29" spans="1:7" ht="12.75">
      <c r="A29" s="39" t="s">
        <v>112</v>
      </c>
      <c r="B29" s="40" t="s">
        <v>51</v>
      </c>
      <c r="C29" s="40" t="s">
        <v>75</v>
      </c>
      <c r="D29" s="41">
        <v>75979.2</v>
      </c>
      <c r="E29" s="42">
        <v>1</v>
      </c>
      <c r="F29" s="41"/>
      <c r="G29" s="41">
        <v>15</v>
      </c>
    </row>
    <row r="30" spans="1:7" ht="12.75">
      <c r="A30" s="39" t="s">
        <v>113</v>
      </c>
      <c r="B30" s="40" t="s">
        <v>51</v>
      </c>
      <c r="C30" s="40" t="s">
        <v>41</v>
      </c>
      <c r="D30" s="41">
        <v>75979.2</v>
      </c>
      <c r="E30" s="42">
        <v>1</v>
      </c>
      <c r="F30" s="41"/>
      <c r="G30" s="41">
        <v>20</v>
      </c>
    </row>
    <row r="31" spans="1:7" ht="12.75">
      <c r="A31" s="39" t="s">
        <v>114</v>
      </c>
      <c r="B31" s="40" t="s">
        <v>45</v>
      </c>
      <c r="C31" s="40" t="s">
        <v>115</v>
      </c>
      <c r="D31" s="41">
        <v>84496.8</v>
      </c>
      <c r="E31" s="42">
        <v>1</v>
      </c>
      <c r="F31" s="41"/>
      <c r="G31" s="41">
        <v>30</v>
      </c>
    </row>
    <row r="32" spans="1:7" ht="12.75">
      <c r="A32" s="39" t="s">
        <v>116</v>
      </c>
      <c r="B32" s="40" t="s">
        <v>45</v>
      </c>
      <c r="C32" s="40" t="s">
        <v>115</v>
      </c>
      <c r="D32" s="41">
        <v>84496.8</v>
      </c>
      <c r="E32" s="42">
        <v>1</v>
      </c>
      <c r="F32" s="41"/>
      <c r="G32" s="41">
        <v>35</v>
      </c>
    </row>
    <row r="33" spans="1:7" ht="12.75">
      <c r="A33" s="39" t="s">
        <v>117</v>
      </c>
      <c r="B33" s="40" t="s">
        <v>48</v>
      </c>
      <c r="C33" s="40" t="s">
        <v>118</v>
      </c>
      <c r="D33" s="41">
        <v>75979.2</v>
      </c>
      <c r="E33" s="42">
        <v>1</v>
      </c>
      <c r="F33" s="41"/>
      <c r="G33" s="41">
        <v>40</v>
      </c>
    </row>
    <row r="34" spans="1:7" ht="12.75">
      <c r="A34" s="39" t="s">
        <v>119</v>
      </c>
      <c r="B34" s="40" t="s">
        <v>48</v>
      </c>
      <c r="C34" s="40" t="s">
        <v>120</v>
      </c>
      <c r="D34" s="41">
        <v>378057.15</v>
      </c>
      <c r="E34" s="42">
        <v>1</v>
      </c>
      <c r="F34" s="41"/>
      <c r="G34" s="41">
        <v>150</v>
      </c>
    </row>
    <row r="35" spans="1:7" ht="12.75">
      <c r="A35" s="39" t="s">
        <v>121</v>
      </c>
      <c r="B35" s="40" t="s">
        <v>49</v>
      </c>
      <c r="C35" s="40" t="s">
        <v>122</v>
      </c>
      <c r="D35" s="41">
        <v>130500</v>
      </c>
      <c r="E35" s="42">
        <v>1</v>
      </c>
      <c r="F35" s="41"/>
      <c r="G35" s="41">
        <v>15</v>
      </c>
    </row>
    <row r="36" spans="1:7" ht="12.75">
      <c r="A36" s="36" t="s">
        <v>25</v>
      </c>
      <c r="B36" s="36"/>
      <c r="C36" s="36"/>
      <c r="D36" s="37">
        <v>3322898.6800000006</v>
      </c>
      <c r="E36" s="38">
        <v>25</v>
      </c>
      <c r="F36" s="37"/>
      <c r="G36" s="37">
        <v>598.48</v>
      </c>
    </row>
    <row r="37" spans="1:7" ht="12.75">
      <c r="A37" s="39" t="s">
        <v>54</v>
      </c>
      <c r="B37" s="40" t="s">
        <v>80</v>
      </c>
      <c r="C37" s="40" t="s">
        <v>81</v>
      </c>
      <c r="D37" s="41">
        <v>550</v>
      </c>
      <c r="E37" s="42">
        <v>1</v>
      </c>
      <c r="F37" s="41"/>
      <c r="G37" s="41">
        <v>15</v>
      </c>
    </row>
    <row r="38" spans="1:7" ht="12.75">
      <c r="A38" s="39" t="s">
        <v>53</v>
      </c>
      <c r="B38" s="40" t="s">
        <v>80</v>
      </c>
      <c r="C38" s="40" t="s">
        <v>81</v>
      </c>
      <c r="D38" s="41">
        <v>550</v>
      </c>
      <c r="E38" s="42">
        <v>1</v>
      </c>
      <c r="F38" s="41"/>
      <c r="G38" s="41">
        <v>15</v>
      </c>
    </row>
    <row r="39" spans="1:7" ht="12.75">
      <c r="A39" s="39" t="s">
        <v>55</v>
      </c>
      <c r="B39" s="40" t="s">
        <v>80</v>
      </c>
      <c r="C39" s="40" t="s">
        <v>81</v>
      </c>
      <c r="D39" s="41">
        <v>550</v>
      </c>
      <c r="E39" s="42">
        <v>1</v>
      </c>
      <c r="F39" s="41"/>
      <c r="G39" s="41">
        <v>1.74</v>
      </c>
    </row>
    <row r="40" spans="1:7" ht="12.75">
      <c r="A40" s="39" t="s">
        <v>56</v>
      </c>
      <c r="B40" s="40" t="s">
        <v>80</v>
      </c>
      <c r="C40" s="40" t="s">
        <v>81</v>
      </c>
      <c r="D40" s="41">
        <v>550</v>
      </c>
      <c r="E40" s="42">
        <v>1</v>
      </c>
      <c r="F40" s="41"/>
      <c r="G40" s="41">
        <v>1.74</v>
      </c>
    </row>
    <row r="41" spans="1:7" ht="12.75">
      <c r="A41" s="39" t="s">
        <v>123</v>
      </c>
      <c r="B41" s="40" t="s">
        <v>40</v>
      </c>
      <c r="C41" s="40" t="s">
        <v>124</v>
      </c>
      <c r="D41" s="41">
        <v>124080</v>
      </c>
      <c r="E41" s="42">
        <v>1</v>
      </c>
      <c r="F41" s="41"/>
      <c r="G41" s="41">
        <v>25</v>
      </c>
    </row>
    <row r="42" spans="1:7" ht="12.75">
      <c r="A42" s="39" t="s">
        <v>125</v>
      </c>
      <c r="B42" s="40" t="s">
        <v>40</v>
      </c>
      <c r="C42" s="40" t="s">
        <v>124</v>
      </c>
      <c r="D42" s="41">
        <v>75979.2</v>
      </c>
      <c r="E42" s="42">
        <v>1</v>
      </c>
      <c r="F42" s="41"/>
      <c r="G42" s="41">
        <v>15</v>
      </c>
    </row>
    <row r="43" spans="1:7" ht="12.75">
      <c r="A43" s="39" t="s">
        <v>126</v>
      </c>
      <c r="B43" s="40" t="s">
        <v>40</v>
      </c>
      <c r="C43" s="40" t="s">
        <v>124</v>
      </c>
      <c r="D43" s="41">
        <v>550</v>
      </c>
      <c r="E43" s="42">
        <v>1</v>
      </c>
      <c r="F43" s="41"/>
      <c r="G43" s="41">
        <v>15</v>
      </c>
    </row>
    <row r="44" spans="1:7" ht="12.75">
      <c r="A44" s="39" t="s">
        <v>127</v>
      </c>
      <c r="B44" s="40" t="s">
        <v>99</v>
      </c>
      <c r="C44" s="40" t="s">
        <v>100</v>
      </c>
      <c r="D44" s="41">
        <v>75979.2</v>
      </c>
      <c r="E44" s="42">
        <v>1</v>
      </c>
      <c r="F44" s="41"/>
      <c r="G44" s="41">
        <v>15</v>
      </c>
    </row>
    <row r="45" spans="1:7" ht="12.75">
      <c r="A45" s="39" t="s">
        <v>128</v>
      </c>
      <c r="B45" s="40" t="s">
        <v>99</v>
      </c>
      <c r="C45" s="40" t="s">
        <v>100</v>
      </c>
      <c r="D45" s="41">
        <v>15000</v>
      </c>
      <c r="E45" s="42">
        <v>1</v>
      </c>
      <c r="F45" s="41"/>
      <c r="G45" s="41">
        <v>15</v>
      </c>
    </row>
    <row r="46" spans="1:7" ht="12.75">
      <c r="A46" s="39" t="s">
        <v>129</v>
      </c>
      <c r="B46" s="40" t="s">
        <v>42</v>
      </c>
      <c r="C46" s="40" t="s">
        <v>130</v>
      </c>
      <c r="D46" s="41">
        <v>75979.2</v>
      </c>
      <c r="E46" s="42">
        <v>1</v>
      </c>
      <c r="F46" s="41"/>
      <c r="G46" s="41">
        <v>15</v>
      </c>
    </row>
    <row r="47" spans="1:7" ht="12.75">
      <c r="A47" s="39" t="s">
        <v>131</v>
      </c>
      <c r="B47" s="40" t="s">
        <v>42</v>
      </c>
      <c r="C47" s="40" t="s">
        <v>132</v>
      </c>
      <c r="D47" s="41">
        <v>75979.2</v>
      </c>
      <c r="E47" s="42">
        <v>1</v>
      </c>
      <c r="F47" s="41"/>
      <c r="G47" s="41">
        <v>15</v>
      </c>
    </row>
    <row r="48" spans="1:7" ht="12.75">
      <c r="A48" s="39" t="s">
        <v>133</v>
      </c>
      <c r="B48" s="40" t="s">
        <v>42</v>
      </c>
      <c r="C48" s="40" t="s">
        <v>132</v>
      </c>
      <c r="D48" s="41">
        <v>15000</v>
      </c>
      <c r="E48" s="42">
        <v>1</v>
      </c>
      <c r="F48" s="41"/>
      <c r="G48" s="41">
        <v>15</v>
      </c>
    </row>
    <row r="49" spans="1:7" ht="12.75">
      <c r="A49" s="39" t="s">
        <v>134</v>
      </c>
      <c r="B49" s="40" t="s">
        <v>104</v>
      </c>
      <c r="C49" s="40" t="s">
        <v>135</v>
      </c>
      <c r="D49" s="41">
        <v>75979.2</v>
      </c>
      <c r="E49" s="42">
        <v>1</v>
      </c>
      <c r="F49" s="41"/>
      <c r="G49" s="41">
        <v>15</v>
      </c>
    </row>
    <row r="50" spans="1:7" ht="12.75">
      <c r="A50" s="39" t="s">
        <v>136</v>
      </c>
      <c r="B50" s="40" t="s">
        <v>104</v>
      </c>
      <c r="C50" s="40" t="s">
        <v>135</v>
      </c>
      <c r="D50" s="41">
        <v>80464.8</v>
      </c>
      <c r="E50" s="42">
        <v>1</v>
      </c>
      <c r="F50" s="41"/>
      <c r="G50" s="41">
        <v>150</v>
      </c>
    </row>
    <row r="51" spans="1:7" ht="12.75">
      <c r="A51" s="39" t="s">
        <v>137</v>
      </c>
      <c r="B51" s="40" t="s">
        <v>104</v>
      </c>
      <c r="C51" s="40" t="s">
        <v>135</v>
      </c>
      <c r="D51" s="41">
        <v>550</v>
      </c>
      <c r="E51" s="42">
        <v>1</v>
      </c>
      <c r="F51" s="41"/>
      <c r="G51" s="41">
        <v>15</v>
      </c>
    </row>
    <row r="52" spans="1:7" ht="12.75">
      <c r="A52" s="39" t="s">
        <v>138</v>
      </c>
      <c r="B52" s="40" t="s">
        <v>47</v>
      </c>
      <c r="C52" s="40" t="s">
        <v>139</v>
      </c>
      <c r="D52" s="41">
        <v>2079739.08</v>
      </c>
      <c r="E52" s="42">
        <v>1</v>
      </c>
      <c r="F52" s="41"/>
      <c r="G52" s="41">
        <v>90</v>
      </c>
    </row>
    <row r="53" spans="1:7" ht="12.75">
      <c r="A53" s="39" t="s">
        <v>140</v>
      </c>
      <c r="B53" s="40" t="s">
        <v>45</v>
      </c>
      <c r="C53" s="40" t="s">
        <v>77</v>
      </c>
      <c r="D53" s="41">
        <v>84496.8</v>
      </c>
      <c r="E53" s="42">
        <v>1</v>
      </c>
      <c r="F53" s="41"/>
      <c r="G53" s="41">
        <v>30</v>
      </c>
    </row>
    <row r="54" spans="1:7" ht="12.75">
      <c r="A54" s="39" t="s">
        <v>141</v>
      </c>
      <c r="B54" s="40" t="s">
        <v>45</v>
      </c>
      <c r="C54" s="40" t="s">
        <v>77</v>
      </c>
      <c r="D54" s="41">
        <v>84496.8</v>
      </c>
      <c r="E54" s="42">
        <v>1</v>
      </c>
      <c r="F54" s="41"/>
      <c r="G54" s="41">
        <v>30</v>
      </c>
    </row>
    <row r="55" spans="1:7" ht="12.75">
      <c r="A55" s="39" t="s">
        <v>142</v>
      </c>
      <c r="B55" s="40" t="s">
        <v>48</v>
      </c>
      <c r="C55" s="40" t="s">
        <v>118</v>
      </c>
      <c r="D55" s="41">
        <v>75979.2</v>
      </c>
      <c r="E55" s="42">
        <v>1</v>
      </c>
      <c r="F55" s="41"/>
      <c r="G55" s="41">
        <v>15</v>
      </c>
    </row>
    <row r="56" spans="1:7" ht="12.75">
      <c r="A56" s="39" t="s">
        <v>143</v>
      </c>
      <c r="B56" s="40" t="s">
        <v>49</v>
      </c>
      <c r="C56" s="40" t="s">
        <v>144</v>
      </c>
      <c r="D56" s="41">
        <v>75979.2</v>
      </c>
      <c r="E56" s="42">
        <v>1</v>
      </c>
      <c r="F56" s="41"/>
      <c r="G56" s="41">
        <v>15</v>
      </c>
    </row>
    <row r="57" spans="1:7" ht="12.75">
      <c r="A57" s="39" t="s">
        <v>145</v>
      </c>
      <c r="B57" s="40" t="s">
        <v>49</v>
      </c>
      <c r="C57" s="40" t="s">
        <v>144</v>
      </c>
      <c r="D57" s="41">
        <v>75979.2</v>
      </c>
      <c r="E57" s="42">
        <v>1</v>
      </c>
      <c r="F57" s="41"/>
      <c r="G57" s="41">
        <v>15</v>
      </c>
    </row>
    <row r="58" spans="1:7" ht="12.75">
      <c r="A58" s="39" t="s">
        <v>146</v>
      </c>
      <c r="B58" s="40" t="s">
        <v>49</v>
      </c>
      <c r="C58" s="40" t="s">
        <v>144</v>
      </c>
      <c r="D58" s="41">
        <v>75979.2</v>
      </c>
      <c r="E58" s="42">
        <v>1</v>
      </c>
      <c r="F58" s="41"/>
      <c r="G58" s="41">
        <v>15</v>
      </c>
    </row>
    <row r="59" spans="1:7" ht="12.75">
      <c r="A59" s="39" t="s">
        <v>147</v>
      </c>
      <c r="B59" s="40" t="s">
        <v>50</v>
      </c>
      <c r="C59" s="40" t="s">
        <v>91</v>
      </c>
      <c r="D59" s="41">
        <v>75979.2</v>
      </c>
      <c r="E59" s="42">
        <v>1</v>
      </c>
      <c r="F59" s="41"/>
      <c r="G59" s="41">
        <v>15</v>
      </c>
    </row>
    <row r="60" spans="1:7" ht="12.75">
      <c r="A60" s="39" t="s">
        <v>148</v>
      </c>
      <c r="B60" s="40" t="s">
        <v>50</v>
      </c>
      <c r="C60" s="40" t="s">
        <v>91</v>
      </c>
      <c r="D60" s="41">
        <v>75979.2</v>
      </c>
      <c r="E60" s="42">
        <v>1</v>
      </c>
      <c r="F60" s="41"/>
      <c r="G60" s="41">
        <v>15</v>
      </c>
    </row>
    <row r="61" spans="1:7" ht="12.75">
      <c r="A61" s="39" t="s">
        <v>149</v>
      </c>
      <c r="B61" s="40" t="s">
        <v>50</v>
      </c>
      <c r="C61" s="40" t="s">
        <v>150</v>
      </c>
      <c r="D61" s="41">
        <v>550</v>
      </c>
      <c r="E61" s="42">
        <v>1</v>
      </c>
      <c r="F61" s="41"/>
      <c r="G61" s="41">
        <v>15</v>
      </c>
    </row>
    <row r="62" spans="1:7" ht="12.75">
      <c r="A62" s="36" t="s">
        <v>26</v>
      </c>
      <c r="B62" s="36"/>
      <c r="C62" s="36"/>
      <c r="D62" s="37">
        <v>43366152.22999999</v>
      </c>
      <c r="E62" s="38">
        <v>13</v>
      </c>
      <c r="F62" s="37">
        <v>70</v>
      </c>
      <c r="G62" s="37">
        <v>1339</v>
      </c>
    </row>
    <row r="63" spans="1:7" ht="12.75">
      <c r="A63" s="39" t="s">
        <v>151</v>
      </c>
      <c r="B63" s="40" t="s">
        <v>40</v>
      </c>
      <c r="C63" s="40" t="s">
        <v>97</v>
      </c>
      <c r="D63" s="41">
        <v>27878.4</v>
      </c>
      <c r="E63" s="42">
        <v>1</v>
      </c>
      <c r="F63" s="41"/>
      <c r="G63" s="41">
        <v>10</v>
      </c>
    </row>
    <row r="64" spans="1:7" ht="12.75">
      <c r="A64" s="39" t="s">
        <v>152</v>
      </c>
      <c r="B64" s="40" t="s">
        <v>40</v>
      </c>
      <c r="C64" s="40" t="s">
        <v>153</v>
      </c>
      <c r="D64" s="41">
        <v>34319088</v>
      </c>
      <c r="E64" s="42">
        <v>1</v>
      </c>
      <c r="F64" s="41"/>
      <c r="G64" s="41">
        <v>610</v>
      </c>
    </row>
    <row r="65" spans="1:7" ht="12.75">
      <c r="A65" s="39" t="s">
        <v>154</v>
      </c>
      <c r="B65" s="40" t="s">
        <v>42</v>
      </c>
      <c r="C65" s="40" t="s">
        <v>52</v>
      </c>
      <c r="D65" s="41">
        <v>84496.8</v>
      </c>
      <c r="E65" s="42">
        <v>1</v>
      </c>
      <c r="F65" s="41"/>
      <c r="G65" s="41">
        <v>15</v>
      </c>
    </row>
    <row r="66" spans="1:7" ht="12.75">
      <c r="A66" s="39" t="s">
        <v>155</v>
      </c>
      <c r="B66" s="40" t="s">
        <v>42</v>
      </c>
      <c r="C66" s="40" t="s">
        <v>132</v>
      </c>
      <c r="D66" s="41">
        <v>133051.2</v>
      </c>
      <c r="E66" s="42">
        <v>1</v>
      </c>
      <c r="F66" s="41"/>
      <c r="G66" s="41">
        <v>102</v>
      </c>
    </row>
    <row r="67" spans="1:7" ht="12.75">
      <c r="A67" s="39" t="s">
        <v>156</v>
      </c>
      <c r="B67" s="40" t="s">
        <v>72</v>
      </c>
      <c r="C67" s="40" t="s">
        <v>73</v>
      </c>
      <c r="D67" s="41">
        <v>130500</v>
      </c>
      <c r="E67" s="42">
        <v>1</v>
      </c>
      <c r="F67" s="41"/>
      <c r="G67" s="41">
        <v>15</v>
      </c>
    </row>
    <row r="68" spans="1:7" ht="12.75">
      <c r="A68" s="39" t="s">
        <v>157</v>
      </c>
      <c r="B68" s="40" t="s">
        <v>44</v>
      </c>
      <c r="C68" s="40" t="s">
        <v>70</v>
      </c>
      <c r="D68" s="41">
        <v>84496.8</v>
      </c>
      <c r="E68" s="42">
        <v>1</v>
      </c>
      <c r="F68" s="41"/>
      <c r="G68" s="41">
        <v>30</v>
      </c>
    </row>
    <row r="69" spans="1:7" ht="12.75">
      <c r="A69" s="39" t="s">
        <v>158</v>
      </c>
      <c r="B69" s="40" t="s">
        <v>51</v>
      </c>
      <c r="C69" s="40" t="s">
        <v>159</v>
      </c>
      <c r="D69" s="41">
        <v>80464.8</v>
      </c>
      <c r="E69" s="42">
        <v>1</v>
      </c>
      <c r="F69" s="41">
        <v>70</v>
      </c>
      <c r="G69" s="41"/>
    </row>
    <row r="70" spans="1:7" ht="12.75">
      <c r="A70" s="39" t="s">
        <v>160</v>
      </c>
      <c r="B70" s="40" t="s">
        <v>51</v>
      </c>
      <c r="C70" s="40" t="s">
        <v>75</v>
      </c>
      <c r="D70" s="41">
        <v>476014.37</v>
      </c>
      <c r="E70" s="42">
        <v>1</v>
      </c>
      <c r="F70" s="41"/>
      <c r="G70" s="41">
        <v>2</v>
      </c>
    </row>
    <row r="71" spans="1:7" ht="12.75">
      <c r="A71" s="39" t="s">
        <v>161</v>
      </c>
      <c r="B71" s="40" t="s">
        <v>45</v>
      </c>
      <c r="C71" s="40" t="s">
        <v>89</v>
      </c>
      <c r="D71" s="41">
        <v>43500</v>
      </c>
      <c r="E71" s="42">
        <v>1</v>
      </c>
      <c r="F71" s="41"/>
      <c r="G71" s="41">
        <v>10</v>
      </c>
    </row>
    <row r="72" spans="1:7" ht="12.75">
      <c r="A72" s="39" t="s">
        <v>162</v>
      </c>
      <c r="B72" s="40" t="s">
        <v>45</v>
      </c>
      <c r="C72" s="40" t="s">
        <v>163</v>
      </c>
      <c r="D72" s="41">
        <v>7891682.66</v>
      </c>
      <c r="E72" s="42">
        <v>1</v>
      </c>
      <c r="F72" s="41"/>
      <c r="G72" s="41">
        <v>500</v>
      </c>
    </row>
    <row r="73" spans="1:7" ht="12.75">
      <c r="A73" s="39" t="s">
        <v>164</v>
      </c>
      <c r="B73" s="40" t="s">
        <v>48</v>
      </c>
      <c r="C73" s="40" t="s">
        <v>118</v>
      </c>
      <c r="D73" s="41">
        <v>9000</v>
      </c>
      <c r="E73" s="42">
        <v>1</v>
      </c>
      <c r="F73" s="41"/>
      <c r="G73" s="41">
        <v>15</v>
      </c>
    </row>
    <row r="74" spans="1:7" ht="12.75">
      <c r="A74" s="39" t="s">
        <v>165</v>
      </c>
      <c r="B74" s="40" t="s">
        <v>50</v>
      </c>
      <c r="C74" s="40" t="s">
        <v>91</v>
      </c>
      <c r="D74" s="41">
        <v>10000</v>
      </c>
      <c r="E74" s="42">
        <v>1</v>
      </c>
      <c r="F74" s="41"/>
      <c r="G74" s="41">
        <v>15</v>
      </c>
    </row>
    <row r="75" spans="1:7" ht="12.75">
      <c r="A75" s="39" t="s">
        <v>166</v>
      </c>
      <c r="B75" s="40" t="s">
        <v>50</v>
      </c>
      <c r="C75" s="40" t="s">
        <v>91</v>
      </c>
      <c r="D75" s="41">
        <v>75979.2</v>
      </c>
      <c r="E75" s="42">
        <v>1</v>
      </c>
      <c r="F75" s="41"/>
      <c r="G75" s="41">
        <v>15</v>
      </c>
    </row>
    <row r="76" spans="1:7" ht="12.75">
      <c r="A76" s="36" t="s">
        <v>27</v>
      </c>
      <c r="B76" s="36"/>
      <c r="C76" s="36"/>
      <c r="D76" s="37">
        <v>192029.6</v>
      </c>
      <c r="E76" s="38">
        <v>4</v>
      </c>
      <c r="F76" s="37"/>
      <c r="G76" s="37">
        <v>308</v>
      </c>
    </row>
    <row r="77" spans="1:7" ht="12.75">
      <c r="A77" s="39" t="s">
        <v>167</v>
      </c>
      <c r="B77" s="40" t="s">
        <v>83</v>
      </c>
      <c r="C77" s="40" t="s">
        <v>84</v>
      </c>
      <c r="D77" s="41">
        <v>26100</v>
      </c>
      <c r="E77" s="42">
        <v>1</v>
      </c>
      <c r="F77" s="41"/>
      <c r="G77" s="41">
        <v>3</v>
      </c>
    </row>
    <row r="78" spans="1:7" ht="12.75">
      <c r="A78" s="39" t="s">
        <v>168</v>
      </c>
      <c r="B78" s="40" t="s">
        <v>169</v>
      </c>
      <c r="C78" s="40" t="s">
        <v>170</v>
      </c>
      <c r="D78" s="41">
        <v>80464.8</v>
      </c>
      <c r="E78" s="42">
        <v>1</v>
      </c>
      <c r="F78" s="41"/>
      <c r="G78" s="41">
        <v>150</v>
      </c>
    </row>
    <row r="79" spans="1:7" ht="12.75">
      <c r="A79" s="39" t="s">
        <v>171</v>
      </c>
      <c r="B79" s="40" t="s">
        <v>50</v>
      </c>
      <c r="C79" s="40" t="s">
        <v>91</v>
      </c>
      <c r="D79" s="41">
        <v>80464.8</v>
      </c>
      <c r="E79" s="42">
        <v>1</v>
      </c>
      <c r="F79" s="41"/>
      <c r="G79" s="41">
        <v>150</v>
      </c>
    </row>
    <row r="80" spans="1:7" ht="12.75">
      <c r="A80" s="39" t="s">
        <v>172</v>
      </c>
      <c r="B80" s="40" t="s">
        <v>173</v>
      </c>
      <c r="C80" s="40" t="s">
        <v>174</v>
      </c>
      <c r="D80" s="41">
        <v>5000</v>
      </c>
      <c r="E80" s="42">
        <v>1</v>
      </c>
      <c r="F80" s="41"/>
      <c r="G80" s="41">
        <v>5</v>
      </c>
    </row>
    <row r="81" spans="1:7" ht="12.75">
      <c r="A81" s="36" t="s">
        <v>28</v>
      </c>
      <c r="B81" s="36"/>
      <c r="C81" s="36"/>
      <c r="D81" s="37">
        <v>102000</v>
      </c>
      <c r="E81" s="38">
        <v>4</v>
      </c>
      <c r="F81" s="37"/>
      <c r="G81" s="37">
        <v>25</v>
      </c>
    </row>
    <row r="82" spans="1:7" ht="12.75">
      <c r="A82" s="39" t="s">
        <v>58</v>
      </c>
      <c r="B82" s="40" t="s">
        <v>80</v>
      </c>
      <c r="C82" s="40" t="s">
        <v>81</v>
      </c>
      <c r="D82" s="41">
        <v>15000</v>
      </c>
      <c r="E82" s="42">
        <v>1</v>
      </c>
      <c r="F82" s="41"/>
      <c r="G82" s="41">
        <v>15</v>
      </c>
    </row>
    <row r="83" spans="1:7" ht="12.75">
      <c r="A83" s="39" t="s">
        <v>61</v>
      </c>
      <c r="B83" s="40" t="s">
        <v>80</v>
      </c>
      <c r="C83" s="40" t="s">
        <v>81</v>
      </c>
      <c r="D83" s="41">
        <v>17400</v>
      </c>
      <c r="E83" s="42">
        <v>1</v>
      </c>
      <c r="F83" s="41"/>
      <c r="G83" s="41">
        <v>2</v>
      </c>
    </row>
    <row r="84" spans="1:7" ht="12.75">
      <c r="A84" s="39" t="s">
        <v>175</v>
      </c>
      <c r="B84" s="40" t="s">
        <v>40</v>
      </c>
      <c r="C84" s="40" t="s">
        <v>97</v>
      </c>
      <c r="D84" s="41">
        <v>26100</v>
      </c>
      <c r="E84" s="42">
        <v>1</v>
      </c>
      <c r="F84" s="41"/>
      <c r="G84" s="41">
        <v>3</v>
      </c>
    </row>
    <row r="85" spans="1:7" ht="12.75">
      <c r="A85" s="39" t="s">
        <v>176</v>
      </c>
      <c r="B85" s="40" t="s">
        <v>45</v>
      </c>
      <c r="C85" s="40" t="s">
        <v>77</v>
      </c>
      <c r="D85" s="41">
        <v>43500</v>
      </c>
      <c r="E85" s="42">
        <v>1</v>
      </c>
      <c r="F85" s="41"/>
      <c r="G85" s="41">
        <v>5</v>
      </c>
    </row>
    <row r="86" spans="1:7" ht="12.75">
      <c r="A86" s="36" t="s">
        <v>29</v>
      </c>
      <c r="B86" s="36"/>
      <c r="C86" s="36"/>
      <c r="D86" s="37">
        <v>977368.44</v>
      </c>
      <c r="E86" s="38">
        <v>15</v>
      </c>
      <c r="F86" s="37">
        <v>251.53</v>
      </c>
      <c r="G86" s="37">
        <v>297</v>
      </c>
    </row>
    <row r="87" spans="1:7" ht="12.75">
      <c r="A87" s="39" t="s">
        <v>60</v>
      </c>
      <c r="B87" s="40" t="s">
        <v>80</v>
      </c>
      <c r="C87" s="40" t="s">
        <v>97</v>
      </c>
      <c r="D87" s="41">
        <v>26100</v>
      </c>
      <c r="E87" s="42">
        <v>1</v>
      </c>
      <c r="F87" s="41"/>
      <c r="G87" s="41">
        <v>6</v>
      </c>
    </row>
    <row r="88" spans="1:7" ht="12.75">
      <c r="A88" s="39" t="s">
        <v>59</v>
      </c>
      <c r="B88" s="40" t="s">
        <v>80</v>
      </c>
      <c r="C88" s="40" t="s">
        <v>81</v>
      </c>
      <c r="D88" s="41">
        <v>6000</v>
      </c>
      <c r="E88" s="42">
        <v>1</v>
      </c>
      <c r="F88" s="41"/>
      <c r="G88" s="41">
        <v>9</v>
      </c>
    </row>
    <row r="89" spans="1:7" ht="12.75">
      <c r="A89" s="39" t="s">
        <v>177</v>
      </c>
      <c r="B89" s="40" t="s">
        <v>80</v>
      </c>
      <c r="C89" s="40" t="s">
        <v>97</v>
      </c>
      <c r="D89" s="41">
        <v>75979.2</v>
      </c>
      <c r="E89" s="42">
        <v>1</v>
      </c>
      <c r="F89" s="41"/>
      <c r="G89" s="41">
        <v>22</v>
      </c>
    </row>
    <row r="90" spans="1:7" ht="12.75">
      <c r="A90" s="39" t="s">
        <v>178</v>
      </c>
      <c r="B90" s="40" t="s">
        <v>99</v>
      </c>
      <c r="C90" s="40" t="s">
        <v>179</v>
      </c>
      <c r="D90" s="41">
        <v>80464.8</v>
      </c>
      <c r="E90" s="42">
        <v>1</v>
      </c>
      <c r="F90" s="41"/>
      <c r="G90" s="41">
        <v>150</v>
      </c>
    </row>
    <row r="91" spans="1:7" ht="12.75">
      <c r="A91" s="39" t="s">
        <v>180</v>
      </c>
      <c r="B91" s="40" t="s">
        <v>99</v>
      </c>
      <c r="C91" s="40" t="s">
        <v>181</v>
      </c>
      <c r="D91" s="41">
        <v>10000</v>
      </c>
      <c r="E91" s="42">
        <v>1</v>
      </c>
      <c r="F91" s="41"/>
      <c r="G91" s="41">
        <v>10</v>
      </c>
    </row>
    <row r="92" spans="1:7" ht="12.75">
      <c r="A92" s="39" t="s">
        <v>182</v>
      </c>
      <c r="B92" s="40" t="s">
        <v>42</v>
      </c>
      <c r="C92" s="40" t="s">
        <v>130</v>
      </c>
      <c r="D92" s="41">
        <v>75979.2</v>
      </c>
      <c r="E92" s="42">
        <v>1</v>
      </c>
      <c r="F92" s="41"/>
      <c r="G92" s="41">
        <v>15</v>
      </c>
    </row>
    <row r="93" spans="1:7" ht="12.75">
      <c r="A93" s="39" t="s">
        <v>183</v>
      </c>
      <c r="B93" s="40" t="s">
        <v>42</v>
      </c>
      <c r="C93" s="40" t="s">
        <v>46</v>
      </c>
      <c r="D93" s="41">
        <v>88982.4</v>
      </c>
      <c r="E93" s="42">
        <v>1</v>
      </c>
      <c r="F93" s="41">
        <v>251.53</v>
      </c>
      <c r="G93" s="41"/>
    </row>
    <row r="94" spans="1:7" ht="12.75">
      <c r="A94" s="39" t="s">
        <v>184</v>
      </c>
      <c r="B94" s="40" t="s">
        <v>42</v>
      </c>
      <c r="C94" s="40" t="s">
        <v>130</v>
      </c>
      <c r="D94" s="41">
        <v>75979.2</v>
      </c>
      <c r="E94" s="42">
        <v>1</v>
      </c>
      <c r="F94" s="41"/>
      <c r="G94" s="41">
        <v>15</v>
      </c>
    </row>
    <row r="95" spans="1:7" ht="12.75">
      <c r="A95" s="39" t="s">
        <v>185</v>
      </c>
      <c r="B95" s="40" t="s">
        <v>83</v>
      </c>
      <c r="C95" s="40" t="s">
        <v>186</v>
      </c>
      <c r="D95" s="41">
        <v>75979.2</v>
      </c>
      <c r="E95" s="42">
        <v>1</v>
      </c>
      <c r="F95" s="41"/>
      <c r="G95" s="41">
        <v>15</v>
      </c>
    </row>
    <row r="96" spans="1:7" ht="12.75">
      <c r="A96" s="39" t="s">
        <v>187</v>
      </c>
      <c r="B96" s="40" t="s">
        <v>83</v>
      </c>
      <c r="C96" s="40" t="s">
        <v>186</v>
      </c>
      <c r="D96" s="41">
        <v>26100</v>
      </c>
      <c r="E96" s="42">
        <v>1</v>
      </c>
      <c r="F96" s="41"/>
      <c r="G96" s="41">
        <v>3</v>
      </c>
    </row>
    <row r="97" spans="1:7" ht="12.75">
      <c r="A97" s="39" t="s">
        <v>188</v>
      </c>
      <c r="B97" s="40" t="s">
        <v>83</v>
      </c>
      <c r="C97" s="40" t="s">
        <v>84</v>
      </c>
      <c r="D97" s="41">
        <v>15000</v>
      </c>
      <c r="E97" s="42">
        <v>1</v>
      </c>
      <c r="F97" s="41"/>
      <c r="G97" s="41">
        <v>15</v>
      </c>
    </row>
    <row r="98" spans="1:7" ht="12.75">
      <c r="A98" s="39" t="s">
        <v>189</v>
      </c>
      <c r="B98" s="40" t="s">
        <v>83</v>
      </c>
      <c r="C98" s="40" t="s">
        <v>186</v>
      </c>
      <c r="D98" s="41">
        <v>17400</v>
      </c>
      <c r="E98" s="42">
        <v>1</v>
      </c>
      <c r="F98" s="41"/>
      <c r="G98" s="41">
        <v>5</v>
      </c>
    </row>
    <row r="99" spans="1:7" ht="12.75">
      <c r="A99" s="39" t="s">
        <v>190</v>
      </c>
      <c r="B99" s="40" t="s">
        <v>51</v>
      </c>
      <c r="C99" s="40" t="s">
        <v>75</v>
      </c>
      <c r="D99" s="41">
        <v>326875.24</v>
      </c>
      <c r="E99" s="42">
        <v>1</v>
      </c>
      <c r="F99" s="41"/>
      <c r="G99" s="41">
        <v>2</v>
      </c>
    </row>
    <row r="100" spans="1:7" ht="12.75">
      <c r="A100" s="39" t="s">
        <v>191</v>
      </c>
      <c r="B100" s="40" t="s">
        <v>48</v>
      </c>
      <c r="C100" s="40" t="s">
        <v>118</v>
      </c>
      <c r="D100" s="41">
        <v>75979.2</v>
      </c>
      <c r="E100" s="42">
        <v>1</v>
      </c>
      <c r="F100" s="41"/>
      <c r="G100" s="41">
        <v>15</v>
      </c>
    </row>
    <row r="101" spans="1:7" ht="12.75">
      <c r="A101" s="39" t="s">
        <v>192</v>
      </c>
      <c r="B101" s="40" t="s">
        <v>49</v>
      </c>
      <c r="C101" s="40" t="s">
        <v>122</v>
      </c>
      <c r="D101" s="41">
        <v>550</v>
      </c>
      <c r="E101" s="42">
        <v>1</v>
      </c>
      <c r="F101" s="41"/>
      <c r="G101" s="41">
        <v>15</v>
      </c>
    </row>
    <row r="102" spans="1:7" ht="12.75">
      <c r="A102" s="36" t="s">
        <v>38</v>
      </c>
      <c r="B102" s="36"/>
      <c r="C102" s="36"/>
      <c r="D102" s="37">
        <v>240940.8</v>
      </c>
      <c r="E102" s="38">
        <v>3</v>
      </c>
      <c r="F102" s="37"/>
      <c r="G102" s="37">
        <v>245</v>
      </c>
    </row>
    <row r="103" spans="1:7" ht="12.75">
      <c r="A103" s="39" t="s">
        <v>193</v>
      </c>
      <c r="B103" s="40" t="s">
        <v>104</v>
      </c>
      <c r="C103" s="40" t="s">
        <v>194</v>
      </c>
      <c r="D103" s="41">
        <v>75979.2</v>
      </c>
      <c r="E103" s="42">
        <v>1</v>
      </c>
      <c r="F103" s="41"/>
      <c r="G103" s="41">
        <v>30</v>
      </c>
    </row>
    <row r="104" spans="1:7" ht="12.75">
      <c r="A104" s="39" t="s">
        <v>195</v>
      </c>
      <c r="B104" s="40" t="s">
        <v>44</v>
      </c>
      <c r="C104" s="40" t="s">
        <v>107</v>
      </c>
      <c r="D104" s="41">
        <v>88982.4</v>
      </c>
      <c r="E104" s="42">
        <v>1</v>
      </c>
      <c r="F104" s="41"/>
      <c r="G104" s="41">
        <v>200</v>
      </c>
    </row>
    <row r="105" spans="1:7" ht="12.75">
      <c r="A105" s="39" t="s">
        <v>196</v>
      </c>
      <c r="B105" s="40" t="s">
        <v>51</v>
      </c>
      <c r="C105" s="40" t="s">
        <v>41</v>
      </c>
      <c r="D105" s="41">
        <v>75979.2</v>
      </c>
      <c r="E105" s="42">
        <v>1</v>
      </c>
      <c r="F105" s="41"/>
      <c r="G105" s="41">
        <v>15</v>
      </c>
    </row>
    <row r="106" spans="1:7" ht="12.75">
      <c r="A106" s="36" t="s">
        <v>30</v>
      </c>
      <c r="B106" s="36"/>
      <c r="C106" s="36"/>
      <c r="D106" s="37">
        <v>285753.53</v>
      </c>
      <c r="E106" s="38">
        <v>3</v>
      </c>
      <c r="F106" s="37"/>
      <c r="G106" s="37">
        <v>55</v>
      </c>
    </row>
    <row r="107" spans="1:7" ht="12.75">
      <c r="A107" s="39" t="s">
        <v>197</v>
      </c>
      <c r="B107" s="40" t="s">
        <v>40</v>
      </c>
      <c r="C107" s="40" t="s">
        <v>124</v>
      </c>
      <c r="D107" s="41">
        <v>84496.8</v>
      </c>
      <c r="E107" s="42">
        <v>1</v>
      </c>
      <c r="F107" s="41"/>
      <c r="G107" s="41">
        <v>45</v>
      </c>
    </row>
    <row r="108" spans="1:7" ht="12.75">
      <c r="A108" s="39" t="s">
        <v>198</v>
      </c>
      <c r="B108" s="40" t="s">
        <v>42</v>
      </c>
      <c r="C108" s="40" t="s">
        <v>132</v>
      </c>
      <c r="D108" s="41">
        <v>69600</v>
      </c>
      <c r="E108" s="42">
        <v>1</v>
      </c>
      <c r="F108" s="41"/>
      <c r="G108" s="41">
        <v>8</v>
      </c>
    </row>
    <row r="109" spans="1:7" ht="12.75">
      <c r="A109" s="39" t="s">
        <v>199</v>
      </c>
      <c r="B109" s="40" t="s">
        <v>51</v>
      </c>
      <c r="C109" s="40" t="s">
        <v>75</v>
      </c>
      <c r="D109" s="41">
        <v>131656.73</v>
      </c>
      <c r="E109" s="42">
        <v>1</v>
      </c>
      <c r="F109" s="41"/>
      <c r="G109" s="41">
        <v>2</v>
      </c>
    </row>
    <row r="110" spans="1:7" ht="12.75">
      <c r="A110" s="36" t="s">
        <v>31</v>
      </c>
      <c r="B110" s="36"/>
      <c r="C110" s="36"/>
      <c r="D110" s="37">
        <v>223988.11000000002</v>
      </c>
      <c r="E110" s="38">
        <v>5</v>
      </c>
      <c r="F110" s="37"/>
      <c r="G110" s="37">
        <v>98</v>
      </c>
    </row>
    <row r="111" spans="1:7" ht="12.75">
      <c r="A111" s="39" t="s">
        <v>200</v>
      </c>
      <c r="B111" s="40" t="s">
        <v>40</v>
      </c>
      <c r="C111" s="40" t="s">
        <v>201</v>
      </c>
      <c r="D111" s="41">
        <v>80464.8</v>
      </c>
      <c r="E111" s="42">
        <v>1</v>
      </c>
      <c r="F111" s="41"/>
      <c r="G111" s="41">
        <v>90</v>
      </c>
    </row>
    <row r="112" spans="1:7" ht="12.75">
      <c r="A112" s="39" t="s">
        <v>202</v>
      </c>
      <c r="B112" s="40" t="s">
        <v>62</v>
      </c>
      <c r="C112" s="40" t="s">
        <v>203</v>
      </c>
      <c r="D112" s="41">
        <v>27878.4</v>
      </c>
      <c r="E112" s="42">
        <v>1</v>
      </c>
      <c r="F112" s="41"/>
      <c r="G112" s="41">
        <v>2</v>
      </c>
    </row>
    <row r="113" spans="1:7" ht="12.75">
      <c r="A113" s="39" t="s">
        <v>204</v>
      </c>
      <c r="B113" s="40" t="s">
        <v>62</v>
      </c>
      <c r="C113" s="40" t="s">
        <v>203</v>
      </c>
      <c r="D113" s="41">
        <v>27878.4</v>
      </c>
      <c r="E113" s="42">
        <v>1</v>
      </c>
      <c r="F113" s="41"/>
      <c r="G113" s="41">
        <v>2</v>
      </c>
    </row>
    <row r="114" spans="1:7" ht="12.75">
      <c r="A114" s="39" t="s">
        <v>205</v>
      </c>
      <c r="B114" s="40" t="s">
        <v>62</v>
      </c>
      <c r="C114" s="40" t="s">
        <v>110</v>
      </c>
      <c r="D114" s="41">
        <v>59888.11</v>
      </c>
      <c r="E114" s="42">
        <v>1</v>
      </c>
      <c r="F114" s="41"/>
      <c r="G114" s="41">
        <v>2</v>
      </c>
    </row>
    <row r="115" spans="1:7" ht="12.75">
      <c r="A115" s="39" t="s">
        <v>206</v>
      </c>
      <c r="B115" s="40" t="s">
        <v>62</v>
      </c>
      <c r="C115" s="40" t="s">
        <v>203</v>
      </c>
      <c r="D115" s="41">
        <v>27878.4</v>
      </c>
      <c r="E115" s="42">
        <v>1</v>
      </c>
      <c r="F115" s="41"/>
      <c r="G115" s="41">
        <v>2</v>
      </c>
    </row>
    <row r="116" spans="1:7" ht="12.75">
      <c r="A116" s="36" t="s">
        <v>32</v>
      </c>
      <c r="B116" s="36"/>
      <c r="C116" s="36"/>
      <c r="D116" s="37">
        <v>194058.4</v>
      </c>
      <c r="E116" s="38">
        <v>6</v>
      </c>
      <c r="F116" s="37"/>
      <c r="G116" s="37">
        <v>49</v>
      </c>
    </row>
    <row r="117" spans="1:7" ht="12.75">
      <c r="A117" s="39" t="s">
        <v>207</v>
      </c>
      <c r="B117" s="40" t="s">
        <v>83</v>
      </c>
      <c r="C117" s="40" t="s">
        <v>84</v>
      </c>
      <c r="D117" s="41">
        <v>1000</v>
      </c>
      <c r="E117" s="42">
        <v>1</v>
      </c>
      <c r="F117" s="41"/>
      <c r="G117" s="41">
        <v>1</v>
      </c>
    </row>
    <row r="118" spans="1:7" ht="12.75">
      <c r="A118" s="39" t="s">
        <v>208</v>
      </c>
      <c r="B118" s="40" t="s">
        <v>47</v>
      </c>
      <c r="C118" s="40" t="s">
        <v>209</v>
      </c>
      <c r="D118" s="41">
        <v>8700</v>
      </c>
      <c r="E118" s="42">
        <v>1</v>
      </c>
      <c r="F118" s="41"/>
      <c r="G118" s="41">
        <v>1</v>
      </c>
    </row>
    <row r="119" spans="1:7" ht="12.75">
      <c r="A119" s="39" t="s">
        <v>210</v>
      </c>
      <c r="B119" s="40" t="s">
        <v>51</v>
      </c>
      <c r="C119" s="40" t="s">
        <v>41</v>
      </c>
      <c r="D119" s="41">
        <v>17400</v>
      </c>
      <c r="E119" s="42">
        <v>1</v>
      </c>
      <c r="F119" s="41"/>
      <c r="G119" s="41">
        <v>2</v>
      </c>
    </row>
    <row r="120" spans="1:7" ht="12.75">
      <c r="A120" s="39" t="s">
        <v>211</v>
      </c>
      <c r="B120" s="40" t="s">
        <v>51</v>
      </c>
      <c r="C120" s="40" t="s">
        <v>41</v>
      </c>
      <c r="D120" s="41">
        <v>75979.2</v>
      </c>
      <c r="E120" s="42">
        <v>1</v>
      </c>
      <c r="F120" s="41"/>
      <c r="G120" s="41">
        <v>15</v>
      </c>
    </row>
    <row r="121" spans="1:7" ht="12.75">
      <c r="A121" s="39" t="s">
        <v>212</v>
      </c>
      <c r="B121" s="40" t="s">
        <v>45</v>
      </c>
      <c r="C121" s="40" t="s">
        <v>89</v>
      </c>
      <c r="D121" s="41">
        <v>15000</v>
      </c>
      <c r="E121" s="42">
        <v>1</v>
      </c>
      <c r="F121" s="41"/>
      <c r="G121" s="41">
        <v>15</v>
      </c>
    </row>
    <row r="122" spans="1:7" ht="12.75">
      <c r="A122" s="39" t="s">
        <v>213</v>
      </c>
      <c r="B122" s="40" t="s">
        <v>43</v>
      </c>
      <c r="C122" s="40" t="s">
        <v>93</v>
      </c>
      <c r="D122" s="41">
        <v>75979.2</v>
      </c>
      <c r="E122" s="42">
        <v>1</v>
      </c>
      <c r="F122" s="41"/>
      <c r="G122" s="41">
        <v>15</v>
      </c>
    </row>
    <row r="123" spans="1:7" ht="12.75">
      <c r="A123" s="36" t="s">
        <v>33</v>
      </c>
      <c r="B123" s="36"/>
      <c r="C123" s="36"/>
      <c r="D123" s="37">
        <v>147900</v>
      </c>
      <c r="E123" s="38">
        <v>2</v>
      </c>
      <c r="F123" s="37"/>
      <c r="G123" s="37">
        <v>25</v>
      </c>
    </row>
    <row r="124" spans="1:7" ht="12.75">
      <c r="A124" s="39" t="s">
        <v>214</v>
      </c>
      <c r="B124" s="40" t="s">
        <v>47</v>
      </c>
      <c r="C124" s="40" t="s">
        <v>215</v>
      </c>
      <c r="D124" s="41">
        <v>52200</v>
      </c>
      <c r="E124" s="42">
        <v>1</v>
      </c>
      <c r="F124" s="41"/>
      <c r="G124" s="41">
        <v>10</v>
      </c>
    </row>
    <row r="125" spans="1:7" ht="12.75">
      <c r="A125" s="39" t="s">
        <v>216</v>
      </c>
      <c r="B125" s="40" t="s">
        <v>48</v>
      </c>
      <c r="C125" s="40" t="s">
        <v>120</v>
      </c>
      <c r="D125" s="41">
        <v>95700</v>
      </c>
      <c r="E125" s="42">
        <v>1</v>
      </c>
      <c r="F125" s="41"/>
      <c r="G125" s="41">
        <v>15</v>
      </c>
    </row>
    <row r="126" spans="1:7" ht="12.75">
      <c r="A126" s="36" t="s">
        <v>34</v>
      </c>
      <c r="B126" s="36"/>
      <c r="C126" s="36"/>
      <c r="D126" s="37">
        <v>69600</v>
      </c>
      <c r="E126" s="38">
        <v>1</v>
      </c>
      <c r="F126" s="37"/>
      <c r="G126" s="37">
        <v>8</v>
      </c>
    </row>
    <row r="127" spans="1:7" ht="12.75">
      <c r="A127" s="39" t="s">
        <v>217</v>
      </c>
      <c r="B127" s="40" t="s">
        <v>169</v>
      </c>
      <c r="C127" s="40" t="s">
        <v>170</v>
      </c>
      <c r="D127" s="41">
        <v>69600</v>
      </c>
      <c r="E127" s="42">
        <v>1</v>
      </c>
      <c r="F127" s="41"/>
      <c r="G127" s="41">
        <v>8</v>
      </c>
    </row>
    <row r="128" spans="1:7" ht="12.75">
      <c r="A128" s="36" t="s">
        <v>39</v>
      </c>
      <c r="B128" s="36"/>
      <c r="C128" s="36"/>
      <c r="D128" s="37">
        <v>90979.2</v>
      </c>
      <c r="E128" s="38">
        <v>2</v>
      </c>
      <c r="F128" s="37"/>
      <c r="G128" s="37">
        <v>30</v>
      </c>
    </row>
    <row r="129" spans="1:7" ht="12.75">
      <c r="A129" s="39" t="s">
        <v>218</v>
      </c>
      <c r="B129" s="40" t="s">
        <v>83</v>
      </c>
      <c r="C129" s="40" t="s">
        <v>84</v>
      </c>
      <c r="D129" s="41">
        <v>75979.2</v>
      </c>
      <c r="E129" s="42">
        <v>1</v>
      </c>
      <c r="F129" s="41"/>
      <c r="G129" s="41">
        <v>15</v>
      </c>
    </row>
    <row r="130" spans="1:7" ht="12.75">
      <c r="A130" s="39" t="s">
        <v>219</v>
      </c>
      <c r="B130" s="40" t="s">
        <v>50</v>
      </c>
      <c r="C130" s="40" t="s">
        <v>91</v>
      </c>
      <c r="D130" s="41">
        <v>15000</v>
      </c>
      <c r="E130" s="42">
        <v>1</v>
      </c>
      <c r="F130" s="41"/>
      <c r="G130" s="41">
        <v>15</v>
      </c>
    </row>
    <row r="131" spans="1:7" ht="12.75">
      <c r="A131" s="36" t="s">
        <v>35</v>
      </c>
      <c r="B131" s="36"/>
      <c r="C131" s="36"/>
      <c r="D131" s="37">
        <v>75979.2</v>
      </c>
      <c r="E131" s="38">
        <v>1</v>
      </c>
      <c r="F131" s="37"/>
      <c r="G131" s="37">
        <v>15</v>
      </c>
    </row>
    <row r="132" spans="1:7" ht="12.75">
      <c r="A132" s="39" t="s">
        <v>220</v>
      </c>
      <c r="B132" s="40" t="s">
        <v>51</v>
      </c>
      <c r="C132" s="40" t="s">
        <v>41</v>
      </c>
      <c r="D132" s="41">
        <v>75979.2</v>
      </c>
      <c r="E132" s="42">
        <v>1</v>
      </c>
      <c r="F132" s="41"/>
      <c r="G132" s="41">
        <v>15</v>
      </c>
    </row>
    <row r="133" spans="1:7" ht="12.75">
      <c r="A133" s="36" t="s">
        <v>36</v>
      </c>
      <c r="B133" s="36"/>
      <c r="C133" s="36"/>
      <c r="D133" s="37">
        <v>2556018.0000000005</v>
      </c>
      <c r="E133" s="38">
        <v>33</v>
      </c>
      <c r="F133" s="37"/>
      <c r="G133" s="37">
        <v>1234</v>
      </c>
    </row>
    <row r="134" spans="1:7" ht="12.75">
      <c r="A134" s="39" t="s">
        <v>63</v>
      </c>
      <c r="B134" s="40" t="s">
        <v>80</v>
      </c>
      <c r="C134" s="40" t="s">
        <v>97</v>
      </c>
      <c r="D134" s="41">
        <v>75979.2</v>
      </c>
      <c r="E134" s="42">
        <v>1</v>
      </c>
      <c r="F134" s="41"/>
      <c r="G134" s="41">
        <v>15</v>
      </c>
    </row>
    <row r="135" spans="1:7" ht="12.75">
      <c r="A135" s="39" t="s">
        <v>221</v>
      </c>
      <c r="B135" s="40" t="s">
        <v>80</v>
      </c>
      <c r="C135" s="40" t="s">
        <v>97</v>
      </c>
      <c r="D135" s="41">
        <v>75979.2</v>
      </c>
      <c r="E135" s="42">
        <v>1</v>
      </c>
      <c r="F135" s="41"/>
      <c r="G135" s="41">
        <v>15</v>
      </c>
    </row>
    <row r="136" spans="1:7" ht="12.75">
      <c r="A136" s="39" t="s">
        <v>222</v>
      </c>
      <c r="B136" s="40" t="s">
        <v>223</v>
      </c>
      <c r="C136" s="40" t="s">
        <v>97</v>
      </c>
      <c r="D136" s="41">
        <v>43500</v>
      </c>
      <c r="E136" s="42">
        <v>1</v>
      </c>
      <c r="F136" s="41"/>
      <c r="G136" s="41">
        <v>5</v>
      </c>
    </row>
    <row r="137" spans="1:7" ht="12.75">
      <c r="A137" s="39" t="s">
        <v>224</v>
      </c>
      <c r="B137" s="40" t="s">
        <v>40</v>
      </c>
      <c r="C137" s="40" t="s">
        <v>97</v>
      </c>
      <c r="D137" s="41">
        <v>75979.2</v>
      </c>
      <c r="E137" s="42">
        <v>1</v>
      </c>
      <c r="F137" s="41"/>
      <c r="G137" s="41">
        <v>15</v>
      </c>
    </row>
    <row r="138" spans="1:7" ht="12.75">
      <c r="A138" s="39" t="s">
        <v>225</v>
      </c>
      <c r="B138" s="40" t="s">
        <v>40</v>
      </c>
      <c r="C138" s="40" t="s">
        <v>45</v>
      </c>
      <c r="D138" s="41">
        <v>88982.4</v>
      </c>
      <c r="E138" s="42">
        <v>1</v>
      </c>
      <c r="F138" s="41"/>
      <c r="G138" s="41">
        <v>150</v>
      </c>
    </row>
    <row r="139" spans="1:7" ht="12.75">
      <c r="A139" s="39" t="s">
        <v>226</v>
      </c>
      <c r="B139" s="40" t="s">
        <v>40</v>
      </c>
      <c r="C139" s="40" t="s">
        <v>124</v>
      </c>
      <c r="D139" s="41">
        <v>80464.8</v>
      </c>
      <c r="E139" s="42">
        <v>1</v>
      </c>
      <c r="F139" s="41"/>
      <c r="G139" s="41">
        <v>135</v>
      </c>
    </row>
    <row r="140" spans="1:7" ht="12.75">
      <c r="A140" s="39" t="s">
        <v>227</v>
      </c>
      <c r="B140" s="40" t="s">
        <v>40</v>
      </c>
      <c r="C140" s="40" t="s">
        <v>93</v>
      </c>
      <c r="D140" s="41">
        <v>75979.2</v>
      </c>
      <c r="E140" s="42">
        <v>1</v>
      </c>
      <c r="F140" s="41"/>
      <c r="G140" s="41">
        <v>10</v>
      </c>
    </row>
    <row r="141" spans="1:7" ht="12.75">
      <c r="A141" s="39" t="s">
        <v>228</v>
      </c>
      <c r="B141" s="40" t="s">
        <v>99</v>
      </c>
      <c r="C141" s="40" t="s">
        <v>181</v>
      </c>
      <c r="D141" s="41">
        <v>17400</v>
      </c>
      <c r="E141" s="42">
        <v>1</v>
      </c>
      <c r="F141" s="41"/>
      <c r="G141" s="41">
        <v>2</v>
      </c>
    </row>
    <row r="142" spans="1:7" ht="12.75">
      <c r="A142" s="39" t="s">
        <v>229</v>
      </c>
      <c r="B142" s="40" t="s">
        <v>99</v>
      </c>
      <c r="C142" s="40" t="s">
        <v>181</v>
      </c>
      <c r="D142" s="41">
        <v>75979.2</v>
      </c>
      <c r="E142" s="42">
        <v>1</v>
      </c>
      <c r="F142" s="41"/>
      <c r="G142" s="41">
        <v>15</v>
      </c>
    </row>
    <row r="143" spans="1:7" ht="12.75">
      <c r="A143" s="39" t="s">
        <v>230</v>
      </c>
      <c r="B143" s="40" t="s">
        <v>99</v>
      </c>
      <c r="C143" s="40" t="s">
        <v>100</v>
      </c>
      <c r="D143" s="41">
        <v>75979.2</v>
      </c>
      <c r="E143" s="42">
        <v>1</v>
      </c>
      <c r="F143" s="41"/>
      <c r="G143" s="41">
        <v>15</v>
      </c>
    </row>
    <row r="144" spans="1:7" ht="12.75">
      <c r="A144" s="39" t="s">
        <v>231</v>
      </c>
      <c r="B144" s="40" t="s">
        <v>99</v>
      </c>
      <c r="C144" s="40" t="s">
        <v>181</v>
      </c>
      <c r="D144" s="41">
        <v>75979.2</v>
      </c>
      <c r="E144" s="42">
        <v>1</v>
      </c>
      <c r="F144" s="41"/>
      <c r="G144" s="41">
        <v>10</v>
      </c>
    </row>
    <row r="145" spans="1:7" ht="12.75">
      <c r="A145" s="39" t="s">
        <v>232</v>
      </c>
      <c r="B145" s="40" t="s">
        <v>99</v>
      </c>
      <c r="C145" s="40" t="s">
        <v>181</v>
      </c>
      <c r="D145" s="41">
        <v>75979.2</v>
      </c>
      <c r="E145" s="42">
        <v>1</v>
      </c>
      <c r="F145" s="41"/>
      <c r="G145" s="41">
        <v>15</v>
      </c>
    </row>
    <row r="146" spans="1:7" ht="12.75">
      <c r="A146" s="39" t="s">
        <v>233</v>
      </c>
      <c r="B146" s="40" t="s">
        <v>99</v>
      </c>
      <c r="C146" s="40" t="s">
        <v>181</v>
      </c>
      <c r="D146" s="41">
        <v>75979.2</v>
      </c>
      <c r="E146" s="42">
        <v>1</v>
      </c>
      <c r="F146" s="41"/>
      <c r="G146" s="41">
        <v>15</v>
      </c>
    </row>
    <row r="147" spans="1:7" ht="12.75">
      <c r="A147" s="39" t="s">
        <v>234</v>
      </c>
      <c r="B147" s="40" t="s">
        <v>42</v>
      </c>
      <c r="C147" s="40" t="s">
        <v>130</v>
      </c>
      <c r="D147" s="41">
        <v>75979.2</v>
      </c>
      <c r="E147" s="42">
        <v>1</v>
      </c>
      <c r="F147" s="41"/>
      <c r="G147" s="41">
        <v>15</v>
      </c>
    </row>
    <row r="148" spans="1:7" ht="12.75">
      <c r="A148" s="39" t="s">
        <v>235</v>
      </c>
      <c r="B148" s="40" t="s">
        <v>42</v>
      </c>
      <c r="C148" s="40" t="s">
        <v>132</v>
      </c>
      <c r="D148" s="41">
        <v>15000</v>
      </c>
      <c r="E148" s="42">
        <v>1</v>
      </c>
      <c r="F148" s="41"/>
      <c r="G148" s="41">
        <v>15</v>
      </c>
    </row>
    <row r="149" spans="1:7" ht="12.75">
      <c r="A149" s="39" t="s">
        <v>236</v>
      </c>
      <c r="B149" s="40" t="s">
        <v>42</v>
      </c>
      <c r="C149" s="40" t="s">
        <v>130</v>
      </c>
      <c r="D149" s="41">
        <v>75979.2</v>
      </c>
      <c r="E149" s="42">
        <v>1</v>
      </c>
      <c r="F149" s="41"/>
      <c r="G149" s="41">
        <v>15</v>
      </c>
    </row>
    <row r="150" spans="1:7" ht="12.75">
      <c r="A150" s="39" t="s">
        <v>237</v>
      </c>
      <c r="B150" s="40" t="s">
        <v>42</v>
      </c>
      <c r="C150" s="40" t="s">
        <v>130</v>
      </c>
      <c r="D150" s="41">
        <v>75979.2</v>
      </c>
      <c r="E150" s="42">
        <v>1</v>
      </c>
      <c r="F150" s="41"/>
      <c r="G150" s="41">
        <v>15</v>
      </c>
    </row>
    <row r="151" spans="1:7" ht="12.75">
      <c r="A151" s="39" t="s">
        <v>238</v>
      </c>
      <c r="B151" s="40" t="s">
        <v>42</v>
      </c>
      <c r="C151" s="40" t="s">
        <v>132</v>
      </c>
      <c r="D151" s="41">
        <v>52200</v>
      </c>
      <c r="E151" s="42">
        <v>1</v>
      </c>
      <c r="F151" s="41"/>
      <c r="G151" s="41">
        <v>6</v>
      </c>
    </row>
    <row r="152" spans="1:7" ht="12.75">
      <c r="A152" s="39" t="s">
        <v>239</v>
      </c>
      <c r="B152" s="40" t="s">
        <v>42</v>
      </c>
      <c r="C152" s="40" t="s">
        <v>102</v>
      </c>
      <c r="D152" s="41">
        <v>80464.8</v>
      </c>
      <c r="E152" s="42">
        <v>1</v>
      </c>
      <c r="F152" s="41"/>
      <c r="G152" s="41">
        <v>150</v>
      </c>
    </row>
    <row r="153" spans="1:7" ht="12.75">
      <c r="A153" s="39" t="s">
        <v>240</v>
      </c>
      <c r="B153" s="40" t="s">
        <v>83</v>
      </c>
      <c r="C153" s="40" t="s">
        <v>186</v>
      </c>
      <c r="D153" s="41">
        <v>75979.2</v>
      </c>
      <c r="E153" s="42">
        <v>1</v>
      </c>
      <c r="F153" s="41"/>
      <c r="G153" s="41">
        <v>15</v>
      </c>
    </row>
    <row r="154" spans="1:7" ht="12.75">
      <c r="A154" s="39" t="s">
        <v>241</v>
      </c>
      <c r="B154" s="40" t="s">
        <v>83</v>
      </c>
      <c r="C154" s="40" t="s">
        <v>84</v>
      </c>
      <c r="D154" s="41">
        <v>75979.2</v>
      </c>
      <c r="E154" s="42">
        <v>1</v>
      </c>
      <c r="F154" s="41"/>
      <c r="G154" s="41">
        <v>15</v>
      </c>
    </row>
    <row r="155" spans="1:7" ht="12.75">
      <c r="A155" s="39" t="s">
        <v>242</v>
      </c>
      <c r="B155" s="40" t="s">
        <v>62</v>
      </c>
      <c r="C155" s="40" t="s">
        <v>203</v>
      </c>
      <c r="D155" s="41">
        <v>75979.2</v>
      </c>
      <c r="E155" s="42">
        <v>1</v>
      </c>
      <c r="F155" s="41"/>
      <c r="G155" s="41">
        <v>15</v>
      </c>
    </row>
    <row r="156" spans="1:7" ht="12.75">
      <c r="A156" s="39" t="s">
        <v>243</v>
      </c>
      <c r="B156" s="40" t="s">
        <v>51</v>
      </c>
      <c r="C156" s="40" t="s">
        <v>41</v>
      </c>
      <c r="D156" s="41">
        <v>75979.2</v>
      </c>
      <c r="E156" s="42">
        <v>1</v>
      </c>
      <c r="F156" s="41"/>
      <c r="G156" s="41">
        <v>15</v>
      </c>
    </row>
    <row r="157" spans="1:7" ht="12.75">
      <c r="A157" s="39" t="s">
        <v>244</v>
      </c>
      <c r="B157" s="40" t="s">
        <v>45</v>
      </c>
      <c r="C157" s="40" t="s">
        <v>89</v>
      </c>
      <c r="D157" s="41">
        <v>75979.2</v>
      </c>
      <c r="E157" s="42">
        <v>1</v>
      </c>
      <c r="F157" s="41"/>
      <c r="G157" s="41">
        <v>15</v>
      </c>
    </row>
    <row r="158" spans="1:7" ht="12.75">
      <c r="A158" s="39" t="s">
        <v>245</v>
      </c>
      <c r="B158" s="40" t="s">
        <v>48</v>
      </c>
      <c r="C158" s="40" t="s">
        <v>246</v>
      </c>
      <c r="D158" s="41">
        <v>339505.2</v>
      </c>
      <c r="E158" s="42">
        <v>1</v>
      </c>
      <c r="F158" s="41"/>
      <c r="G158" s="41">
        <v>409</v>
      </c>
    </row>
    <row r="159" spans="1:7" ht="12.75">
      <c r="A159" s="39" t="s">
        <v>247</v>
      </c>
      <c r="B159" s="40" t="s">
        <v>48</v>
      </c>
      <c r="C159" s="40" t="s">
        <v>118</v>
      </c>
      <c r="D159" s="41">
        <v>75979.2</v>
      </c>
      <c r="E159" s="42">
        <v>1</v>
      </c>
      <c r="F159" s="41"/>
      <c r="G159" s="41">
        <v>15</v>
      </c>
    </row>
    <row r="160" spans="1:7" ht="12.75">
      <c r="A160" s="39" t="s">
        <v>248</v>
      </c>
      <c r="B160" s="40" t="s">
        <v>52</v>
      </c>
      <c r="C160" s="40" t="s">
        <v>249</v>
      </c>
      <c r="D160" s="41">
        <v>75979.2</v>
      </c>
      <c r="E160" s="42">
        <v>1</v>
      </c>
      <c r="F160" s="41"/>
      <c r="G160" s="41">
        <v>15</v>
      </c>
    </row>
    <row r="161" spans="1:7" ht="12.75">
      <c r="A161" s="39" t="s">
        <v>250</v>
      </c>
      <c r="B161" s="40" t="s">
        <v>49</v>
      </c>
      <c r="C161" s="40" t="s">
        <v>251</v>
      </c>
      <c r="D161" s="41">
        <v>15000</v>
      </c>
      <c r="E161" s="42">
        <v>1</v>
      </c>
      <c r="F161" s="41"/>
      <c r="G161" s="41">
        <v>15</v>
      </c>
    </row>
    <row r="162" spans="1:7" ht="12.75">
      <c r="A162" s="39" t="s">
        <v>252</v>
      </c>
      <c r="B162" s="40" t="s">
        <v>49</v>
      </c>
      <c r="C162" s="40" t="s">
        <v>251</v>
      </c>
      <c r="D162" s="41">
        <v>75979.2</v>
      </c>
      <c r="E162" s="42">
        <v>1</v>
      </c>
      <c r="F162" s="41"/>
      <c r="G162" s="41">
        <v>15</v>
      </c>
    </row>
    <row r="163" spans="1:7" ht="12.75">
      <c r="A163" s="39" t="s">
        <v>253</v>
      </c>
      <c r="B163" s="40" t="s">
        <v>49</v>
      </c>
      <c r="C163" s="40" t="s">
        <v>251</v>
      </c>
      <c r="D163" s="41">
        <v>75979.2</v>
      </c>
      <c r="E163" s="42">
        <v>1</v>
      </c>
      <c r="F163" s="41"/>
      <c r="G163" s="41">
        <v>15</v>
      </c>
    </row>
    <row r="164" spans="1:7" ht="12.75">
      <c r="A164" s="39" t="s">
        <v>254</v>
      </c>
      <c r="B164" s="40" t="s">
        <v>49</v>
      </c>
      <c r="C164" s="40" t="s">
        <v>144</v>
      </c>
      <c r="D164" s="41">
        <v>75979.2</v>
      </c>
      <c r="E164" s="42">
        <v>1</v>
      </c>
      <c r="F164" s="41"/>
      <c r="G164" s="41">
        <v>15</v>
      </c>
    </row>
    <row r="165" spans="1:7" ht="12.75">
      <c r="A165" s="39" t="s">
        <v>255</v>
      </c>
      <c r="B165" s="40" t="s">
        <v>50</v>
      </c>
      <c r="C165" s="40" t="s">
        <v>91</v>
      </c>
      <c r="D165" s="41">
        <v>75979.2</v>
      </c>
      <c r="E165" s="42">
        <v>1</v>
      </c>
      <c r="F165" s="41"/>
      <c r="G165" s="41">
        <v>12</v>
      </c>
    </row>
    <row r="166" spans="1:7" ht="12.75">
      <c r="A166" s="39" t="s">
        <v>256</v>
      </c>
      <c r="B166" s="40" t="s">
        <v>57</v>
      </c>
      <c r="C166" s="40" t="s">
        <v>257</v>
      </c>
      <c r="D166" s="41">
        <v>75979.2</v>
      </c>
      <c r="E166" s="42">
        <v>1</v>
      </c>
      <c r="F166" s="41"/>
      <c r="G166" s="41">
        <v>15</v>
      </c>
    </row>
    <row r="167" spans="1:7" ht="12.75">
      <c r="A167" s="55" t="s">
        <v>37</v>
      </c>
      <c r="B167" s="55"/>
      <c r="C167" s="55"/>
      <c r="D167" s="43">
        <v>55311864.69999999</v>
      </c>
      <c r="E167" s="44">
        <v>146</v>
      </c>
      <c r="F167" s="43">
        <v>537.53</v>
      </c>
      <c r="G167" s="43">
        <v>5369.12</v>
      </c>
    </row>
  </sheetData>
  <sheetProtection/>
  <mergeCells count="5">
    <mergeCell ref="E1:E2"/>
    <mergeCell ref="F1:F2"/>
    <mergeCell ref="G1:G2"/>
    <mergeCell ref="D1:D2"/>
    <mergeCell ref="A167:C1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2018-11-06T07:23:23Z</cp:lastPrinted>
  <dcterms:created xsi:type="dcterms:W3CDTF">1996-10-08T23:32:33Z</dcterms:created>
  <dcterms:modified xsi:type="dcterms:W3CDTF">2022-11-08T13:58:15Z</dcterms:modified>
  <cp:category/>
  <cp:version/>
  <cp:contentType/>
  <cp:contentStatus/>
</cp:coreProperties>
</file>