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lyakova-na\Desktop\Рециркуляторы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E7" i="1"/>
  <c r="E8" i="1" s="1"/>
  <c r="F7" i="1"/>
  <c r="F8" i="1" s="1"/>
  <c r="G7" i="1" l="1"/>
  <c r="G8" i="1" s="1"/>
  <c r="D8" i="1"/>
</calcChain>
</file>

<file path=xl/sharedStrings.xml><?xml version="1.0" encoding="utf-8"?>
<sst xmlns="http://schemas.openxmlformats.org/spreadsheetml/2006/main" count="14" uniqueCount="14">
  <si>
    <t>№ п/п</t>
  </si>
  <si>
    <t>___________________________</t>
  </si>
  <si>
    <t xml:space="preserve">Расчет начальной (максимальной) цены договора </t>
  </si>
  <si>
    <t>ИТОГО:</t>
  </si>
  <si>
    <t>Среднерыночная стоимость, руб с НДС 20%</t>
  </si>
  <si>
    <t>Исполнитель А.А. Безгодова</t>
  </si>
  <si>
    <t>КП №1</t>
  </si>
  <si>
    <t>КП №2</t>
  </si>
  <si>
    <t>КП №3</t>
  </si>
  <si>
    <t>ТКП поставщиков, руб. с НДС 20%</t>
  </si>
  <si>
    <t>Основание: СЗ №00-5846 от 24.11.2020г.</t>
  </si>
  <si>
    <t>Обеззараживатель воздуха (облучатели-рециркуляторы воздуха ультрафиолетовые, бактерицидные,  передвижные)</t>
  </si>
  <si>
    <t>Кол-во, шт</t>
  </si>
  <si>
    <t>Наименование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</si>
</sst>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4" fontId="1" fillId="0" borderId="0" xfId="0" applyNumberFormat="1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workbookViewId="0">
      <selection activeCell="D6" sqref="A6:XFD6"/>
    </sheetView>
  </sheetViews>
  <sheetFormatPr defaultRowHeight="15" x14ac:dyDescent="0.25"/>
  <cols>
    <col min="1" max="1" width="4.7109375" customWidth="1"/>
    <col min="2" max="2" width="52.7109375" customWidth="1"/>
    <col min="3" max="3" width="8.140625" customWidth="1"/>
    <col min="4" max="4" width="19.5703125" customWidth="1"/>
    <col min="5" max="5" width="22.7109375" customWidth="1"/>
    <col min="6" max="6" width="22.42578125" customWidth="1"/>
    <col min="7" max="7" width="23.85546875" customWidth="1"/>
  </cols>
  <sheetData>
    <row r="1" spans="1:7" ht="18.75" x14ac:dyDescent="0.25">
      <c r="A1" s="15" t="s">
        <v>2</v>
      </c>
      <c r="B1" s="15"/>
      <c r="C1" s="15"/>
      <c r="D1" s="15"/>
      <c r="E1" s="15"/>
      <c r="F1" s="15"/>
    </row>
    <row r="2" spans="1:7" ht="15.75" x14ac:dyDescent="0.25">
      <c r="A2" s="1"/>
      <c r="B2" s="1"/>
      <c r="C2" s="1"/>
      <c r="D2" s="1"/>
      <c r="E2" s="1"/>
      <c r="F2" s="1"/>
    </row>
    <row r="3" spans="1:7" ht="15.75" x14ac:dyDescent="0.25">
      <c r="A3" s="1" t="s">
        <v>10</v>
      </c>
      <c r="B3" s="1"/>
      <c r="C3" s="1"/>
      <c r="D3" s="1"/>
      <c r="E3" s="1"/>
      <c r="F3" s="1"/>
    </row>
    <row r="4" spans="1:7" ht="15.75" x14ac:dyDescent="0.25">
      <c r="A4" s="1"/>
      <c r="B4" s="1"/>
      <c r="C4" s="1"/>
      <c r="D4" s="1"/>
      <c r="E4" s="1"/>
      <c r="F4" s="1"/>
    </row>
    <row r="5" spans="1:7" ht="30" customHeight="1" x14ac:dyDescent="0.25">
      <c r="A5" s="18" t="s">
        <v>0</v>
      </c>
      <c r="B5" s="20" t="s">
        <v>13</v>
      </c>
      <c r="C5" s="18" t="s">
        <v>12</v>
      </c>
      <c r="D5" s="16" t="s">
        <v>9</v>
      </c>
      <c r="E5" s="17"/>
      <c r="F5" s="17"/>
      <c r="G5" s="18" t="s">
        <v>4</v>
      </c>
    </row>
    <row r="6" spans="1:7" ht="30" customHeight="1" x14ac:dyDescent="0.25">
      <c r="A6" s="19"/>
      <c r="B6" s="21"/>
      <c r="C6" s="19"/>
      <c r="D6" s="11" t="s">
        <v>6</v>
      </c>
      <c r="E6" s="11" t="s">
        <v>7</v>
      </c>
      <c r="F6" s="11" t="s">
        <v>8</v>
      </c>
      <c r="G6" s="19"/>
    </row>
    <row r="7" spans="1:7" ht="60" customHeight="1" x14ac:dyDescent="0.25">
      <c r="A7" s="8">
        <v>1</v>
      </c>
      <c r="B7" s="7" t="s">
        <v>11</v>
      </c>
      <c r="C7" s="6">
        <v>55</v>
      </c>
      <c r="D7" s="9">
        <f>25900+57*4</f>
        <v>26128</v>
      </c>
      <c r="E7" s="9">
        <f>26000+57.55*4</f>
        <v>26230.2</v>
      </c>
      <c r="F7" s="9">
        <f>25600+37.7*4</f>
        <v>25750.799999999999</v>
      </c>
      <c r="G7" s="10">
        <f>(D7+E7+F7)/3</f>
        <v>26036.333333333332</v>
      </c>
    </row>
    <row r="8" spans="1:7" ht="19.5" customHeight="1" x14ac:dyDescent="0.25">
      <c r="A8" s="12" t="s">
        <v>3</v>
      </c>
      <c r="B8" s="13"/>
      <c r="C8" s="14"/>
      <c r="D8" s="2">
        <f>C7*D7</f>
        <v>1437040</v>
      </c>
      <c r="E8" s="2">
        <f>C7*E7</f>
        <v>1442661</v>
      </c>
      <c r="F8" s="2">
        <f>C7*F7</f>
        <v>1416294</v>
      </c>
      <c r="G8" s="3">
        <f>C7*G7</f>
        <v>1431998.3333333333</v>
      </c>
    </row>
    <row r="9" spans="1:7" ht="15.75" x14ac:dyDescent="0.25">
      <c r="A9" s="1"/>
      <c r="B9" s="1"/>
      <c r="C9" s="1"/>
      <c r="D9" s="1"/>
      <c r="E9" s="1"/>
      <c r="F9" s="1"/>
      <c r="G9" s="1"/>
    </row>
    <row r="10" spans="1:7" ht="15.75" x14ac:dyDescent="0.25">
      <c r="A10" s="1"/>
      <c r="B10" s="1"/>
      <c r="C10" s="1"/>
      <c r="D10" s="1"/>
      <c r="E10" s="1"/>
      <c r="F10" s="1"/>
      <c r="G10" s="1"/>
    </row>
    <row r="11" spans="1:7" ht="15.75" x14ac:dyDescent="0.25">
      <c r="A11" s="1"/>
      <c r="B11" s="1"/>
      <c r="C11" s="1"/>
      <c r="D11" s="1"/>
      <c r="E11" s="1"/>
      <c r="F11" s="1"/>
      <c r="G11" s="1"/>
    </row>
    <row r="12" spans="1:7" ht="15.75" x14ac:dyDescent="0.25">
      <c r="A12" s="1"/>
      <c r="B12" s="1"/>
      <c r="C12" s="1"/>
      <c r="D12" s="1" t="s">
        <v>5</v>
      </c>
      <c r="E12" s="4"/>
      <c r="F12" s="1" t="s">
        <v>1</v>
      </c>
      <c r="G12" s="1"/>
    </row>
    <row r="13" spans="1:7" ht="15.75" x14ac:dyDescent="0.25">
      <c r="A13" s="1"/>
      <c r="B13" s="1"/>
      <c r="C13" s="1"/>
      <c r="D13" s="1"/>
      <c r="E13" s="1"/>
      <c r="F13" s="1"/>
      <c r="G13" s="1"/>
    </row>
    <row r="14" spans="1:7" ht="15.75" x14ac:dyDescent="0.25">
      <c r="A14" s="1"/>
      <c r="B14" s="1"/>
      <c r="C14" s="1"/>
      <c r="D14" s="1"/>
      <c r="E14" s="1"/>
      <c r="F14" s="1"/>
      <c r="G14" s="5">
        <v>44159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</row>
    <row r="21" spans="1:7" ht="15.75" x14ac:dyDescent="0.25">
      <c r="A21" s="1"/>
      <c r="B21" s="1"/>
      <c r="C21" s="1"/>
      <c r="D21" s="1"/>
      <c r="E21" s="1"/>
      <c r="F21" s="1"/>
    </row>
    <row r="22" spans="1:7" ht="15.75" x14ac:dyDescent="0.25">
      <c r="A22" s="1"/>
      <c r="B22" s="1"/>
      <c r="C22" s="1"/>
      <c r="D22" s="1"/>
      <c r="E22" s="1"/>
      <c r="F22" s="1"/>
    </row>
  </sheetData>
  <mergeCells count="7">
    <mergeCell ref="A8:C8"/>
    <mergeCell ref="A1:F1"/>
    <mergeCell ref="D5:F5"/>
    <mergeCell ref="G5:G6"/>
    <mergeCell ref="C5:C6"/>
    <mergeCell ref="B5:B6"/>
    <mergeCell ref="A5:A6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АО ЛОЭСК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Белякова Наталья Алексеевна</dc:creator>
  <cp:lastModifiedBy>Белякова Наталья Алексеевна</cp:lastModifiedBy>
  <cp:lastPrinted>2020-11-30T17:10:54Z</cp:lastPrinted>
  <dcterms:created xsi:type="dcterms:W3CDTF">2020-08-07T07:25:10Z</dcterms:created>
  <dcterms:modified xsi:type="dcterms:W3CDTF">2020-12-01T06:28:13Z</dcterms:modified>
</cp:coreProperties>
</file>