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Docs\Dogovor\2020\Активное_сетевое_оборудование\На подпись ед.ист\"/>
    </mc:Choice>
  </mc:AlternateContent>
  <xr:revisionPtr revIDLastSave="0" documentId="13_ncr:1_{56873D0B-D6F7-4975-A825-81AB8C6642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E15" i="1" l="1"/>
  <c r="G15" i="1"/>
  <c r="I15" i="1"/>
</calcChain>
</file>

<file path=xl/sharedStrings.xml><?xml version="1.0" encoding="utf-8"?>
<sst xmlns="http://schemas.openxmlformats.org/spreadsheetml/2006/main" count="29" uniqueCount="25">
  <si>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</si>
  <si>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</si>
  <si>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</si>
  <si>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</si>
  <si>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</si>
  <si>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</si>
  <si>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</si>
  <si>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</si>
  <si>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</si>
  <si>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</si>
  <si>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</si>
  <si>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</si>
  <si>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</si>
  <si>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</si>
  <si>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</si>
  <si>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АО "ЛОЭСК</t>
  </si>
  <si>
    <t>Приложение №1
к договору № ______ от "___" _______ 2020г.</t>
  </si>
  <si>
    <t>______________________/Матвеев Ю.В./</t>
  </si>
  <si>
    <t>Коммутатор Fortinet FS-248E-POE (Коммутатор L2/L3, совместимый с Fortigate switch controller, с POE+ (370Вт), 48 портов RJ45 1Гбит/с, 4 порта SFP; сервисная поддержка 1 год 24х7 FC-10-WP248-247-02-12)</t>
  </si>
  <si>
    <t>Коммутатор Fortinet FS-224E-POE (Коммутатор L2/L3, совместимый с Fortigate switch controller, с POE+ (180Вт), 24 порта RJ45 1Гбит/с, 4 порта SFP; сервисная поддержка на 1 год в режиме 24х7 FC-10-W0301-247-02-12)</t>
  </si>
  <si>
    <t>Межсетевой экран (МСЭ) Fortinet Fortigate-61F (МСЭ, 10 портов RJ45 1Гбит (из них 2 порта типа WAN, 1 порт типа DMZ), 128Гб SSD внутренней памяти, возможность подключения точек доступа FortiAP до 30 шт. Сервисная поддержка 1 год  24х7 FC-10-0061F-980-02-12)</t>
  </si>
  <si>
    <t>Маршрутизатор (ПАК маршрутизации и фильтрации трафика в отказоустойчивой конфигурации) (МСЭ  Fortinet Fortigate-61F-2 шт., 10 портов RJ45 1Гбит (из них 2 порта типа WAN, 1 порт типа DMZ), 128Гб SSD внутренней памяти, возможность подключения управляемых точек доступа FortiAP до 30 шт. 2 шт. Сервисная поддержка 3 года 24х7 FC-10-0061F-980-02-36)</t>
  </si>
  <si>
    <t>Генеральный директор ООО "Юпитер"</t>
  </si>
  <si>
    <t>______________________/Аргеландер А.К./</t>
  </si>
  <si>
    <t>1.Общая сумма спецификации: 2 322 825 руб. 86 коп., в том числе НДС 20% 387 137 руб. 64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</si>
</sst>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\ _₽"/>
  </numFmts>
  <fonts count="15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3" fontId="11" fillId="0" borderId="1" xfId="2" applyNumberFormat="1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0" fontId="13" fillId="0" borderId="14" xfId="1" applyNumberFormat="1" applyFont="1" applyFill="1" applyBorder="1" applyAlignment="1" applyProtection="1">
      <alignment horizontal="center" vertical="center" wrapText="1"/>
    </xf>
    <xf numFmtId="0" fontId="13" fillId="0" borderId="15" xfId="1" applyNumberFormat="1" applyFont="1" applyFill="1" applyBorder="1" applyAlignment="1" applyProtection="1">
      <alignment horizontal="center" vertical="center" wrapText="1"/>
    </xf>
    <xf numFmtId="0" fontId="13" fillId="0" borderId="15" xfId="1" applyNumberFormat="1" applyFont="1" applyFill="1" applyBorder="1" applyAlignment="1" applyProtection="1">
      <alignment vertical="center" wrapText="1"/>
    </xf>
    <xf numFmtId="0" fontId="14" fillId="0" borderId="1" xfId="2" applyFont="1" applyBorder="1" applyAlignment="1">
      <alignment vertical="center" wrapText="1"/>
    </xf>
    <xf numFmtId="165" fontId="13" fillId="0" borderId="16" xfId="1" applyNumberFormat="1" applyFont="1" applyFill="1" applyBorder="1" applyAlignment="1" applyProtection="1">
      <alignment horizontal="center" vertical="center" wrapText="1"/>
    </xf>
    <xf numFmtId="165" fontId="13" fillId="0" borderId="1" xfId="1" applyNumberFormat="1" applyFont="1" applyFill="1" applyBorder="1" applyAlignment="1" applyProtection="1">
      <alignment horizontal="center" vertical="center" wrapText="1"/>
    </xf>
    <xf numFmtId="165" fontId="13" fillId="0" borderId="15" xfId="1" applyNumberFormat="1" applyFont="1" applyFill="1" applyBorder="1" applyAlignment="1" applyProtection="1">
      <alignment horizontal="center" vertical="center" wrapText="1"/>
    </xf>
    <xf numFmtId="165" fontId="11" fillId="0" borderId="2" xfId="3" applyNumberFormat="1" applyFont="1" applyBorder="1" applyAlignment="1">
      <alignment horizontal="center" vertical="center"/>
    </xf>
    <xf numFmtId="165" fontId="7" fillId="0" borderId="1" xfId="3" applyNumberFormat="1" applyFont="1" applyFill="1" applyBorder="1" applyAlignment="1" applyProtection="1">
      <alignment horizontal="center" vertical="center"/>
    </xf>
    <xf numFmtId="165" fontId="13" fillId="0" borderId="17" xfId="1" applyNumberFormat="1" applyFont="1" applyFill="1" applyBorder="1" applyAlignment="1" applyProtection="1">
      <alignment horizontal="center" vertical="center" wrapText="1"/>
    </xf>
    <xf numFmtId="165" fontId="11" fillId="0" borderId="1" xfId="3" applyNumberFormat="1" applyFont="1" applyBorder="1" applyAlignment="1">
      <alignment horizontal="center" vertical="center"/>
    </xf>
    <xf numFmtId="165" fontId="7" fillId="0" borderId="7" xfId="3" applyNumberFormat="1" applyFont="1" applyFill="1" applyBorder="1" applyAlignment="1" applyProtection="1">
      <alignment horizontal="center" vertical="center"/>
    </xf>
    <xf numFmtId="4" fontId="12" fillId="0" borderId="4" xfId="1" applyNumberFormat="1" applyFont="1" applyFill="1" applyBorder="1" applyAlignment="1" applyProtection="1">
      <alignment horizontal="center" vertical="center"/>
    </xf>
    <xf numFmtId="4" fontId="12" fillId="0" borderId="5" xfId="1" applyNumberFormat="1" applyFont="1" applyBorder="1" applyAlignment="1">
      <alignment horizontal="center" vertical="center"/>
    </xf>
    <xf numFmtId="165" fontId="12" fillId="0" borderId="4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 xr:uid="{00000000-0005-0000-0000-000000000000}"/>
    <cellStyle name="Обычный" xfId="0" builtinId="0"/>
    <cellStyle name="Обычный_Sheet1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2"/>
  <sheetViews>
    <sheetView tabSelected="1" zoomScaleNormal="100" zoomScaleSheetLayoutView="75" zoomScalePageLayoutView="70" workbookViewId="0">
      <selection activeCell="E12" sqref="E12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2" width="13.5703125" style="1" bestFit="1" customWidth="1"/>
    <col min="13" max="16384" width="9.140625" style="1"/>
  </cols>
  <sheetData>
    <row r="1" spans="2:11" ht="67.5" customHeight="1" x14ac:dyDescent="0.25">
      <c r="I1" s="43" t="s">
        <v>16</v>
      </c>
      <c r="J1" s="43"/>
      <c r="K1" s="43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52" t="s">
        <v>0</v>
      </c>
      <c r="C6" s="45" t="s">
        <v>10</v>
      </c>
      <c r="D6" s="45" t="s">
        <v>1</v>
      </c>
      <c r="E6" s="45" t="s">
        <v>2</v>
      </c>
      <c r="F6" s="45" t="s">
        <v>11</v>
      </c>
      <c r="G6" s="45" t="s">
        <v>12</v>
      </c>
      <c r="H6" s="45" t="s">
        <v>3</v>
      </c>
      <c r="I6" s="45" t="s">
        <v>4</v>
      </c>
      <c r="J6" s="45" t="s">
        <v>14</v>
      </c>
      <c r="K6" s="48" t="s">
        <v>13</v>
      </c>
    </row>
    <row r="7" spans="2:11" s="7" customFormat="1" ht="12.75" x14ac:dyDescent="0.2">
      <c r="B7" s="53"/>
      <c r="C7" s="46"/>
      <c r="D7" s="46"/>
      <c r="E7" s="46"/>
      <c r="F7" s="46"/>
      <c r="G7" s="46"/>
      <c r="H7" s="46"/>
      <c r="I7" s="46"/>
      <c r="J7" s="46"/>
      <c r="K7" s="49"/>
    </row>
    <row r="8" spans="2:11" s="7" customFormat="1" ht="12.75" x14ac:dyDescent="0.2">
      <c r="B8" s="53"/>
      <c r="C8" s="46"/>
      <c r="D8" s="46"/>
      <c r="E8" s="46"/>
      <c r="F8" s="46"/>
      <c r="G8" s="46"/>
      <c r="H8" s="46"/>
      <c r="I8" s="46"/>
      <c r="J8" s="46"/>
      <c r="K8" s="49"/>
    </row>
    <row r="9" spans="2:11" s="7" customFormat="1" ht="8.25" customHeight="1" x14ac:dyDescent="0.2">
      <c r="B9" s="53"/>
      <c r="C9" s="46"/>
      <c r="D9" s="46"/>
      <c r="E9" s="46"/>
      <c r="F9" s="46"/>
      <c r="G9" s="46"/>
      <c r="H9" s="46"/>
      <c r="I9" s="46"/>
      <c r="J9" s="46"/>
      <c r="K9" s="49"/>
    </row>
    <row r="10" spans="2:11" s="6" customFormat="1" ht="8.25" customHeight="1" thickBot="1" x14ac:dyDescent="0.25">
      <c r="B10" s="54"/>
      <c r="C10" s="47"/>
      <c r="D10" s="47"/>
      <c r="E10" s="47"/>
      <c r="F10" s="47"/>
      <c r="G10" s="47"/>
      <c r="H10" s="47"/>
      <c r="I10" s="47"/>
      <c r="J10" s="47"/>
      <c r="K10" s="50"/>
    </row>
    <row r="11" spans="2:11" s="6" customFormat="1" ht="76.5" x14ac:dyDescent="0.2">
      <c r="B11" s="28">
        <v>1</v>
      </c>
      <c r="C11" s="30" t="s">
        <v>19</v>
      </c>
      <c r="D11" s="21" t="s">
        <v>8</v>
      </c>
      <c r="E11" s="29">
        <v>1</v>
      </c>
      <c r="F11" s="32">
        <v>75396.98</v>
      </c>
      <c r="G11" s="32">
        <v>75396.98</v>
      </c>
      <c r="H11" s="29">
        <v>20</v>
      </c>
      <c r="I11" s="34">
        <v>15079.4</v>
      </c>
      <c r="J11" s="34">
        <v>90476.38</v>
      </c>
      <c r="K11" s="37">
        <v>90476.38</v>
      </c>
    </row>
    <row r="12" spans="2:11" s="6" customFormat="1" ht="63.75" x14ac:dyDescent="0.2">
      <c r="B12" s="28">
        <v>2</v>
      </c>
      <c r="C12" s="30" t="s">
        <v>18</v>
      </c>
      <c r="D12" s="21" t="s">
        <v>8</v>
      </c>
      <c r="E12" s="29">
        <v>8</v>
      </c>
      <c r="F12" s="33">
        <v>149990.63</v>
      </c>
      <c r="G12" s="34">
        <v>1199925.07</v>
      </c>
      <c r="H12" s="29">
        <v>20</v>
      </c>
      <c r="I12" s="34">
        <v>239985.01</v>
      </c>
      <c r="J12" s="34">
        <v>179988.76</v>
      </c>
      <c r="K12" s="37">
        <v>1439910.08</v>
      </c>
    </row>
    <row r="13" spans="2:11" s="6" customFormat="1" ht="89.25" x14ac:dyDescent="0.2">
      <c r="B13" s="28">
        <v>3</v>
      </c>
      <c r="C13" s="30" t="s">
        <v>20</v>
      </c>
      <c r="D13" s="21" t="s">
        <v>8</v>
      </c>
      <c r="E13" s="29">
        <v>1</v>
      </c>
      <c r="F13" s="33">
        <v>128804.47</v>
      </c>
      <c r="G13" s="34">
        <v>128804.47</v>
      </c>
      <c r="H13" s="29">
        <v>20</v>
      </c>
      <c r="I13" s="34">
        <v>25760.89</v>
      </c>
      <c r="J13" s="34">
        <v>154565.35999999999</v>
      </c>
      <c r="K13" s="37">
        <v>154565.35999999999</v>
      </c>
    </row>
    <row r="14" spans="2:11" s="6" customFormat="1" ht="115.5" thickBot="1" x14ac:dyDescent="0.25">
      <c r="B14" s="20">
        <v>4</v>
      </c>
      <c r="C14" s="31" t="s">
        <v>21</v>
      </c>
      <c r="D14" s="21" t="s">
        <v>8</v>
      </c>
      <c r="E14" s="19">
        <v>1</v>
      </c>
      <c r="F14" s="35">
        <v>531561.69999999995</v>
      </c>
      <c r="G14" s="36">
        <v>531561.69999999995</v>
      </c>
      <c r="H14" s="29">
        <v>20</v>
      </c>
      <c r="I14" s="36">
        <v>106312.34</v>
      </c>
      <c r="J14" s="38">
        <v>637874.04</v>
      </c>
      <c r="K14" s="39">
        <v>637874.04</v>
      </c>
    </row>
    <row r="15" spans="2:11" s="6" customFormat="1" ht="20.25" customHeight="1" thickBot="1" x14ac:dyDescent="0.3">
      <c r="B15" s="22"/>
      <c r="C15" s="25" t="s">
        <v>7</v>
      </c>
      <c r="D15" s="21" t="s">
        <v>8</v>
      </c>
      <c r="E15" s="23">
        <f>SUM(E11:E14)</f>
        <v>11</v>
      </c>
      <c r="F15" s="24"/>
      <c r="G15" s="42">
        <f>SUM(G11:G14)</f>
        <v>1935688.22</v>
      </c>
      <c r="H15" s="26"/>
      <c r="I15" s="40">
        <f>SUM(I11:I14)</f>
        <v>387137.64</v>
      </c>
      <c r="J15" s="27"/>
      <c r="K15" s="41">
        <f>SUM(K11:K14)</f>
        <v>2322825.86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51" t="s">
        <v>24</v>
      </c>
      <c r="C17" s="51"/>
      <c r="D17" s="51"/>
      <c r="E17" s="51"/>
      <c r="F17" s="51"/>
      <c r="G17" s="51"/>
      <c r="H17" s="51"/>
      <c r="I17" s="51"/>
      <c r="J17" s="51"/>
      <c r="K17" s="51"/>
    </row>
    <row r="18" spans="2:11" s="2" customFormat="1" ht="65.25" customHeight="1" x14ac:dyDescent="0.2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s="2" customFormat="1" ht="15" customHeight="1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s="2" customFormat="1" ht="15" customHeight="1" x14ac:dyDescent="0.2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 t="s">
        <v>22</v>
      </c>
      <c r="D24" s="15"/>
      <c r="E24" s="15"/>
      <c r="F24" s="15"/>
      <c r="G24" s="18"/>
      <c r="H24" s="15"/>
      <c r="I24" s="18" t="s">
        <v>15</v>
      </c>
      <c r="J24" s="15"/>
      <c r="K24" s="15"/>
    </row>
    <row r="25" spans="2:11" s="3" customFormat="1" ht="21" customHeight="1" x14ac:dyDescent="0.25">
      <c r="B25" s="15"/>
      <c r="C25" s="18" t="s">
        <v>23</v>
      </c>
      <c r="D25" s="15"/>
      <c r="E25" s="15"/>
      <c r="F25" s="15"/>
      <c r="G25" s="18"/>
      <c r="H25" s="15"/>
      <c r="I25" s="18" t="s">
        <v>17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Иванов Глеб Валентинович</cp:lastModifiedBy>
  <cp:lastPrinted>2017-02-01T08:21:23Z</cp:lastPrinted>
  <dcterms:created xsi:type="dcterms:W3CDTF">2012-12-14T09:37:53Z</dcterms:created>
  <dcterms:modified xsi:type="dcterms:W3CDTF">2020-04-06T14:03:17Z</dcterms:modified>
</cp:coreProperties>
</file>