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80" tabRatio="912"/>
  </bookViews>
  <sheets>
    <sheet name="Общий список Ковалев " sheetId="39" r:id="rId1"/>
  </sheets>
  <definedNames>
    <definedName name="_xlnm._FilterDatabase" localSheetId="0" hidden="1">'Общий список Ковалев '!$A$6:$G$559</definedName>
  </definedNames>
  <calcPr calcId="171027" refMode="R1C1"/>
</workbook>
</file>

<file path=xl/calcChain.xml><?xml version="1.0" encoding="utf-8"?>
<calcChain xmlns="http://schemas.openxmlformats.org/spreadsheetml/2006/main">
  <c r="G559" i="39" l="1"/>
  <c r="G512" i="39" l="1"/>
  <c r="G511" i="39"/>
  <c r="G510" i="39"/>
  <c r="G509" i="39"/>
  <c r="G133" i="39"/>
  <c r="G185" i="39"/>
  <c r="G12" i="39"/>
  <c r="G11" i="39"/>
  <c r="G112" i="39"/>
  <c r="G71" i="39"/>
  <c r="G70" i="39"/>
  <c r="G452" i="39"/>
  <c r="G343" i="39"/>
  <c r="G344" i="39"/>
  <c r="G91" i="39"/>
  <c r="G66" i="39"/>
  <c r="G65" i="39"/>
  <c r="G508" i="39" l="1"/>
  <c r="G507" i="39"/>
  <c r="G506" i="39"/>
  <c r="G505" i="39"/>
  <c r="G504" i="39"/>
  <c r="G503" i="39"/>
  <c r="G502" i="39"/>
  <c r="G501" i="39"/>
  <c r="G500" i="39"/>
  <c r="G499" i="39"/>
  <c r="G498" i="39"/>
  <c r="G497" i="39"/>
  <c r="G496" i="39"/>
  <c r="G495" i="39"/>
  <c r="G494" i="39"/>
  <c r="G493" i="39"/>
  <c r="G492" i="39"/>
  <c r="G482" i="39"/>
  <c r="G491" i="39"/>
  <c r="G490" i="39"/>
  <c r="G489" i="39"/>
  <c r="G488" i="39"/>
  <c r="G487" i="39"/>
  <c r="G486" i="39"/>
  <c r="G485" i="39"/>
  <c r="G484" i="39"/>
  <c r="G483" i="39"/>
  <c r="G481" i="39"/>
  <c r="G480" i="39"/>
  <c r="G479" i="39"/>
  <c r="G478" i="39"/>
  <c r="G477" i="39"/>
  <c r="G476" i="39"/>
  <c r="G475" i="39"/>
  <c r="G474" i="39"/>
  <c r="G473" i="39"/>
  <c r="G472" i="39"/>
  <c r="G471" i="39"/>
  <c r="G470" i="39"/>
  <c r="G469" i="39"/>
  <c r="G468" i="39"/>
  <c r="G467" i="39"/>
  <c r="G466" i="39"/>
  <c r="G465" i="39"/>
  <c r="G464" i="39"/>
  <c r="G463" i="39"/>
  <c r="G462" i="39"/>
  <c r="G461" i="39"/>
  <c r="G460" i="39"/>
  <c r="G459" i="39"/>
  <c r="G458" i="39"/>
  <c r="G457" i="39"/>
  <c r="G456" i="39"/>
  <c r="G455" i="39"/>
  <c r="G454" i="39"/>
  <c r="G453" i="39"/>
  <c r="G451" i="39"/>
  <c r="G450" i="39"/>
  <c r="G449" i="39"/>
  <c r="G448" i="39"/>
  <c r="G447" i="39"/>
  <c r="G446" i="39"/>
  <c r="G445" i="39"/>
  <c r="G444" i="39"/>
  <c r="G443" i="39"/>
  <c r="G442" i="39"/>
  <c r="G441" i="39"/>
  <c r="G440" i="39"/>
  <c r="G439" i="39"/>
  <c r="G438" i="39"/>
  <c r="G437" i="39"/>
  <c r="G436" i="39"/>
  <c r="G435" i="39"/>
  <c r="G434" i="39"/>
  <c r="G433" i="39"/>
  <c r="G432" i="39"/>
  <c r="G431" i="39"/>
  <c r="G430" i="39"/>
  <c r="G429" i="39"/>
  <c r="G428" i="39"/>
  <c r="G427" i="39"/>
  <c r="G426" i="39"/>
  <c r="G425" i="39"/>
  <c r="G424" i="39"/>
  <c r="G423" i="39"/>
  <c r="G422" i="39"/>
  <c r="G421" i="39"/>
  <c r="G420" i="39"/>
  <c r="G419" i="39"/>
  <c r="G418" i="39"/>
  <c r="G417" i="39"/>
  <c r="G416" i="39"/>
  <c r="G415" i="39"/>
  <c r="G414" i="39"/>
  <c r="G413" i="39"/>
  <c r="G412" i="39"/>
  <c r="G411" i="39"/>
  <c r="G410" i="39"/>
  <c r="G409" i="39"/>
  <c r="G408" i="39"/>
  <c r="G407" i="39"/>
  <c r="G406" i="39"/>
  <c r="G405" i="39"/>
  <c r="G404" i="39"/>
  <c r="G403" i="39"/>
  <c r="G402" i="39"/>
  <c r="G401" i="39"/>
  <c r="G400" i="39"/>
  <c r="G399" i="39"/>
  <c r="G398" i="39"/>
  <c r="G397" i="39"/>
  <c r="G396" i="39"/>
  <c r="G395" i="39"/>
  <c r="G394" i="39"/>
  <c r="G393" i="39"/>
  <c r="G392" i="39"/>
  <c r="G391" i="39"/>
  <c r="G390" i="39"/>
  <c r="G389" i="39"/>
  <c r="G388" i="39"/>
  <c r="G387" i="39"/>
  <c r="G386" i="39"/>
  <c r="G385" i="39"/>
  <c r="G384" i="39"/>
  <c r="G383" i="39"/>
  <c r="G382" i="39"/>
  <c r="G381" i="39"/>
  <c r="G380" i="39"/>
  <c r="G379" i="39"/>
  <c r="G378" i="39"/>
  <c r="G377" i="39"/>
  <c r="G376" i="39"/>
  <c r="G375" i="39"/>
  <c r="G374" i="39"/>
  <c r="G373" i="39"/>
  <c r="G372" i="39"/>
  <c r="G371" i="39"/>
  <c r="G370" i="39"/>
  <c r="G369" i="39"/>
  <c r="G368" i="39"/>
  <c r="G367" i="39"/>
  <c r="G366" i="39"/>
  <c r="G365" i="39"/>
  <c r="G364" i="39"/>
  <c r="G363" i="39"/>
  <c r="G362" i="39"/>
  <c r="G361" i="39"/>
  <c r="G360" i="39"/>
  <c r="G359" i="39"/>
  <c r="G358" i="39"/>
  <c r="G357" i="39"/>
  <c r="G356" i="39"/>
  <c r="G355" i="39"/>
  <c r="G354" i="39"/>
  <c r="G353" i="39"/>
  <c r="G352" i="39"/>
  <c r="G351" i="39"/>
  <c r="G350" i="39"/>
  <c r="G349" i="39"/>
  <c r="G348" i="39"/>
  <c r="G347" i="39"/>
  <c r="G346" i="39"/>
  <c r="G345" i="39"/>
  <c r="G342" i="39"/>
  <c r="G341" i="39"/>
  <c r="G340" i="39"/>
  <c r="G339" i="39"/>
  <c r="G338" i="39"/>
  <c r="G337" i="39"/>
  <c r="G336" i="39"/>
  <c r="G335" i="39"/>
  <c r="G334" i="39"/>
  <c r="G333" i="39"/>
  <c r="G332" i="39"/>
  <c r="G331" i="39"/>
  <c r="G330" i="39"/>
  <c r="G329" i="39"/>
  <c r="G328" i="39"/>
  <c r="G327" i="39"/>
  <c r="G326" i="39"/>
  <c r="G325" i="39"/>
  <c r="G324" i="39"/>
  <c r="G323" i="39"/>
  <c r="G322" i="39"/>
  <c r="G321" i="39"/>
  <c r="G320" i="39"/>
  <c r="G319" i="39"/>
  <c r="G318" i="39"/>
  <c r="G317" i="39"/>
  <c r="G316" i="39"/>
  <c r="G315" i="39"/>
  <c r="G314" i="39"/>
  <c r="G313" i="39"/>
  <c r="G312" i="39"/>
  <c r="G311" i="39"/>
  <c r="G310" i="39"/>
  <c r="G309" i="39"/>
  <c r="G308" i="39"/>
  <c r="G307" i="39"/>
  <c r="G306" i="39"/>
  <c r="G305" i="39"/>
  <c r="G304" i="39"/>
  <c r="G303" i="39"/>
  <c r="G302" i="39"/>
  <c r="G301" i="39"/>
  <c r="G300" i="39"/>
  <c r="G299" i="39"/>
  <c r="G298" i="39"/>
  <c r="G297" i="39"/>
  <c r="G296" i="39"/>
  <c r="G295" i="39"/>
  <c r="G294" i="39"/>
  <c r="G293" i="39"/>
  <c r="G292" i="39"/>
  <c r="G291" i="39"/>
  <c r="G290" i="39"/>
  <c r="G289" i="39"/>
  <c r="G288" i="39"/>
  <c r="G287" i="39"/>
  <c r="G286" i="39"/>
  <c r="G285" i="39"/>
  <c r="G284" i="39"/>
  <c r="G283" i="39"/>
  <c r="G282" i="39"/>
  <c r="G281" i="39"/>
  <c r="G280" i="39"/>
  <c r="G279" i="39"/>
  <c r="G278" i="39"/>
  <c r="G277" i="39"/>
  <c r="G276" i="39"/>
  <c r="G275" i="39"/>
  <c r="G274" i="39"/>
  <c r="G273" i="39"/>
  <c r="G272" i="39"/>
  <c r="G271" i="39"/>
  <c r="G270" i="39"/>
  <c r="G269" i="39"/>
  <c r="G268" i="39"/>
  <c r="G267" i="39"/>
  <c r="G266" i="39"/>
  <c r="G265" i="39"/>
  <c r="G264" i="39"/>
  <c r="G263" i="39"/>
  <c r="G262" i="39"/>
  <c r="G261" i="39"/>
  <c r="G260" i="39"/>
  <c r="G259" i="39"/>
  <c r="G258" i="39"/>
  <c r="G257" i="39"/>
  <c r="G256" i="39"/>
  <c r="G255" i="39"/>
  <c r="G254" i="39"/>
  <c r="G253" i="39"/>
  <c r="G252" i="39"/>
  <c r="G251" i="39"/>
  <c r="G250" i="39"/>
  <c r="G249" i="39"/>
  <c r="G248" i="39"/>
  <c r="G247" i="39"/>
  <c r="G246" i="39"/>
  <c r="G245" i="39"/>
  <c r="G244" i="39"/>
  <c r="G243" i="39"/>
  <c r="G242" i="39"/>
  <c r="G241" i="39"/>
  <c r="G240" i="39"/>
  <c r="G239" i="39"/>
  <c r="G238" i="39"/>
  <c r="G237" i="39"/>
  <c r="G236" i="39"/>
  <c r="G235" i="39"/>
  <c r="G234" i="39"/>
  <c r="G233" i="39"/>
  <c r="G232" i="39"/>
  <c r="G231" i="39"/>
  <c r="G230" i="39"/>
  <c r="G229" i="39"/>
  <c r="G228" i="39"/>
  <c r="G227" i="39"/>
  <c r="G226" i="39"/>
  <c r="G225" i="39"/>
  <c r="G224" i="39"/>
  <c r="G223" i="39"/>
  <c r="G222" i="39"/>
  <c r="G221" i="39"/>
  <c r="G220" i="39"/>
  <c r="G219" i="39"/>
  <c r="G218" i="39"/>
  <c r="G217" i="39"/>
  <c r="G216" i="39"/>
  <c r="G215" i="39"/>
  <c r="G214" i="39"/>
  <c r="G213" i="39"/>
  <c r="G212" i="39"/>
  <c r="G211" i="39"/>
  <c r="G210" i="39"/>
  <c r="G209" i="39"/>
  <c r="G208" i="39"/>
  <c r="G207" i="39"/>
  <c r="G206" i="39"/>
  <c r="G205" i="39"/>
  <c r="G204" i="39"/>
  <c r="G203" i="39"/>
  <c r="G202" i="39"/>
  <c r="G201" i="39"/>
  <c r="G200" i="39"/>
  <c r="G199" i="39"/>
  <c r="G198" i="39"/>
  <c r="G197" i="39"/>
  <c r="G196" i="39"/>
  <c r="G195" i="39"/>
  <c r="G194" i="39"/>
  <c r="G193" i="39"/>
  <c r="G192" i="39"/>
  <c r="G191" i="39"/>
  <c r="G190" i="39"/>
  <c r="G189" i="39"/>
  <c r="G188" i="39"/>
  <c r="G187" i="39"/>
  <c r="G186" i="39"/>
  <c r="G184" i="39"/>
  <c r="G183" i="39"/>
  <c r="G182" i="39"/>
  <c r="G181" i="39"/>
  <c r="G180" i="39"/>
  <c r="G179" i="39"/>
  <c r="G178" i="39"/>
  <c r="G177" i="39"/>
  <c r="G176" i="39"/>
  <c r="G175" i="39"/>
  <c r="G174" i="39"/>
  <c r="G173" i="39"/>
  <c r="G172" i="39"/>
  <c r="G171" i="39"/>
  <c r="G170" i="39"/>
  <c r="G169" i="39"/>
  <c r="G168" i="39"/>
  <c r="G167" i="39"/>
  <c r="G166" i="39"/>
  <c r="G165" i="39"/>
  <c r="G164" i="39"/>
  <c r="G163" i="39"/>
  <c r="G162" i="39"/>
  <c r="G161" i="39"/>
  <c r="G160" i="39"/>
  <c r="G159" i="39"/>
  <c r="G158" i="39"/>
  <c r="G157" i="39"/>
  <c r="G156" i="39"/>
  <c r="G155" i="39"/>
  <c r="G154" i="39"/>
  <c r="G153" i="39"/>
  <c r="G152" i="39"/>
  <c r="G151" i="39"/>
  <c r="G150" i="39"/>
  <c r="G149" i="39"/>
  <c r="G148" i="39"/>
  <c r="G147" i="39"/>
  <c r="G146" i="39"/>
  <c r="G145" i="39"/>
  <c r="G144" i="39"/>
  <c r="G143" i="39"/>
  <c r="G142" i="39"/>
  <c r="G141" i="39"/>
  <c r="G140" i="39"/>
  <c r="G139" i="39"/>
  <c r="G138" i="39"/>
  <c r="G137" i="39"/>
  <c r="G136" i="39"/>
  <c r="G135" i="39"/>
  <c r="G134" i="39"/>
  <c r="G132" i="39"/>
  <c r="G131" i="39"/>
  <c r="G130" i="39"/>
  <c r="G129" i="39"/>
  <c r="G128" i="39"/>
  <c r="G127" i="39"/>
  <c r="G126" i="39"/>
  <c r="G125" i="39"/>
  <c r="G124" i="39"/>
  <c r="G123" i="39"/>
  <c r="G122" i="39"/>
  <c r="G121" i="39"/>
  <c r="G120" i="39"/>
  <c r="G119" i="39"/>
  <c r="G118" i="39"/>
  <c r="G117" i="39"/>
  <c r="G116" i="39"/>
  <c r="G115" i="39"/>
  <c r="G114" i="39"/>
  <c r="G113" i="39"/>
  <c r="G111" i="39"/>
  <c r="G110" i="39"/>
  <c r="G109" i="39"/>
  <c r="G108" i="39"/>
  <c r="G107" i="39"/>
  <c r="G106" i="39"/>
  <c r="G105" i="39"/>
  <c r="G104" i="39"/>
  <c r="G103" i="39"/>
  <c r="G102" i="39"/>
  <c r="G101" i="39"/>
  <c r="G100" i="39"/>
  <c r="G99" i="39"/>
  <c r="G98" i="39"/>
  <c r="G97" i="39"/>
  <c r="G96" i="39"/>
  <c r="G95" i="39"/>
  <c r="G94" i="39"/>
  <c r="G93" i="39"/>
  <c r="G92" i="39"/>
  <c r="G90" i="39"/>
  <c r="G89" i="39"/>
  <c r="G88" i="39"/>
  <c r="G87" i="39"/>
  <c r="G86" i="39"/>
  <c r="G85" i="39"/>
  <c r="G84" i="39"/>
  <c r="G83" i="39"/>
  <c r="G82" i="39"/>
  <c r="G81" i="39"/>
  <c r="G80" i="39"/>
  <c r="G79" i="39"/>
  <c r="G78" i="39"/>
  <c r="G77" i="39"/>
  <c r="G76" i="39"/>
  <c r="G75" i="39"/>
  <c r="G74" i="39"/>
  <c r="G73" i="39"/>
  <c r="G72" i="39"/>
  <c r="G69" i="39"/>
  <c r="G68" i="39"/>
  <c r="G67" i="39"/>
  <c r="G64" i="39"/>
  <c r="G63" i="39"/>
  <c r="G62" i="39"/>
  <c r="G61" i="39"/>
  <c r="G60" i="39"/>
  <c r="G59" i="39"/>
  <c r="G58" i="39"/>
  <c r="G57" i="39"/>
  <c r="G56" i="39"/>
  <c r="G55" i="39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0" i="39"/>
  <c r="G9" i="39"/>
  <c r="G8" i="39"/>
  <c r="G7" i="39"/>
</calcChain>
</file>

<file path=xl/sharedStrings.xml><?xml version="1.0" encoding="utf-8"?>
<sst xmlns="http://schemas.openxmlformats.org/spreadsheetml/2006/main" count="1578" uniqueCount="622">
  <si>
    <t>Наименование</t>
  </si>
  <si>
    <t>Серийный номер</t>
  </si>
  <si>
    <t>Среднее кол. отпечатков в год</t>
  </si>
  <si>
    <t>Адрес установки</t>
  </si>
  <si>
    <t>Стоимость отпечатка (руб)</t>
  </si>
  <si>
    <t>Стоимость в год (руб)</t>
  </si>
  <si>
    <t>HP 2500 dtn</t>
  </si>
  <si>
    <t>CNHXK 83945</t>
  </si>
  <si>
    <t>ЛО, г. Бокситогорск, ул. Жукова, д. 2</t>
  </si>
  <si>
    <t>CNCVDCN171</t>
  </si>
  <si>
    <t>СПБ, Песочная наб. 42а</t>
  </si>
  <si>
    <t>Panasonic KX-FL 423</t>
  </si>
  <si>
    <t>0DAWE008109</t>
  </si>
  <si>
    <t>ЛО, г.Кингисепп, пр.К.Маркса-66</t>
  </si>
  <si>
    <t>н/д</t>
  </si>
  <si>
    <t>0BBWD006215</t>
  </si>
  <si>
    <t>ЛО г.Сланцы, Сланцевское шоссе 34</t>
  </si>
  <si>
    <t>Panasonic KX-FLC403</t>
  </si>
  <si>
    <t>1BBWE021555</t>
  </si>
  <si>
    <t>ЛО, г.Светогорск, Победы ул., д.65</t>
  </si>
  <si>
    <t>1CBWE017078</t>
  </si>
  <si>
    <t>ЛО, г.Приморск, Лебедева ул., д.1б</t>
  </si>
  <si>
    <t>1BBWE021554</t>
  </si>
  <si>
    <t>ЛО, г.Высоцк, Центральная ул., д.25П(подстанция)</t>
  </si>
  <si>
    <t>1BBWE021438</t>
  </si>
  <si>
    <t>ЛО, г.Каменногорск, Железнодорожная ул. д.1</t>
  </si>
  <si>
    <t>8HCWB091611</t>
  </si>
  <si>
    <t>ЛО, г.Выборг, ул.Советская д.4</t>
  </si>
  <si>
    <t>Panasonic KX-FLC413</t>
  </si>
  <si>
    <t>PFGT3347ZA</t>
  </si>
  <si>
    <t>Panasonic KX-FLC423</t>
  </si>
  <si>
    <t>Panasonic KX-SL423</t>
  </si>
  <si>
    <t>2BAWH033947</t>
  </si>
  <si>
    <t>Canon imagePROGRAF ipf 765</t>
  </si>
  <si>
    <t>AAGX2832</t>
  </si>
  <si>
    <t>ЛО, г. Сертолово, ул. Индустриальная д. 7 литер И</t>
  </si>
  <si>
    <t>HP DesignJet 110</t>
  </si>
  <si>
    <t>MY95B0806C</t>
  </si>
  <si>
    <t>HP DesignJet 110 Plus</t>
  </si>
  <si>
    <t>MY671D807T</t>
  </si>
  <si>
    <t>ЛО, Кировск г, Ладожская ул, дом № 3</t>
  </si>
  <si>
    <t>HP DesignJet 110 plus</t>
  </si>
  <si>
    <t>MY5AL2818X</t>
  </si>
  <si>
    <t>ЛО, г.Подпорожье, Свирская 82А</t>
  </si>
  <si>
    <t>HP DesignJet 500 plus 24</t>
  </si>
  <si>
    <t>MY75PF3085</t>
  </si>
  <si>
    <t>HP DesignJet 510ps</t>
  </si>
  <si>
    <t>MYMY8AT0303P</t>
  </si>
  <si>
    <t>MY63SC80F8</t>
  </si>
  <si>
    <t>ЛО, г. Волхов, ул. Красных Курсантов, д.14</t>
  </si>
  <si>
    <t>CNVFB16445</t>
  </si>
  <si>
    <t>HP DeskJet 1280</t>
  </si>
  <si>
    <t>CN76CJZ0N7</t>
  </si>
  <si>
    <t>ЛО, г.Лодейное Поле, Титова 135</t>
  </si>
  <si>
    <t>CN3862KH3H</t>
  </si>
  <si>
    <t>Epson Stylus R2000</t>
  </si>
  <si>
    <t>N4LY000072</t>
  </si>
  <si>
    <t>ЛО, г. Кириши, пр. Победы, д.21</t>
  </si>
  <si>
    <t>Epson Stylus R800</t>
  </si>
  <si>
    <t>GUFE058403</t>
  </si>
  <si>
    <t>Epson L800</t>
  </si>
  <si>
    <t>PKNK239060</t>
  </si>
  <si>
    <t>CNC1335663</t>
  </si>
  <si>
    <t>CNC1335671</t>
  </si>
  <si>
    <t>CNCT978GkG</t>
  </si>
  <si>
    <t>CNHS329807</t>
  </si>
  <si>
    <t>CNHS402896</t>
  </si>
  <si>
    <t>ЛО, г.Сосновый Бор, ул.Комсомольская, 30А</t>
  </si>
  <si>
    <t>CNHS402894</t>
  </si>
  <si>
    <t>CNHSP41955</t>
  </si>
  <si>
    <t>CNHSN69622</t>
  </si>
  <si>
    <t>CNFNN42786</t>
  </si>
  <si>
    <t>ЛО, г.Тосно, Энергетиков ул, дом № 1</t>
  </si>
  <si>
    <t>CNCTC4D2V5</t>
  </si>
  <si>
    <t>CNCTB20GLW</t>
  </si>
  <si>
    <t>ЛО, г. Тихвин, Коммунальный квартал, д. 8</t>
  </si>
  <si>
    <t>CNFTCDW164</t>
  </si>
  <si>
    <t>CNGTG8L10V</t>
  </si>
  <si>
    <t>CNFTD3T1VZ</t>
  </si>
  <si>
    <t>JPRN67MG05</t>
  </si>
  <si>
    <t>AK38080423</t>
  </si>
  <si>
    <t>ЛО, г.Гатчина, Чкалова, 62</t>
  </si>
  <si>
    <t>AK38080527</t>
  </si>
  <si>
    <t>CND8F254JM</t>
  </si>
  <si>
    <t>CND8F249RT</t>
  </si>
  <si>
    <t>CNB8CD3S10</t>
  </si>
  <si>
    <t>CND8FD71LG</t>
  </si>
  <si>
    <t>CNB8G444WD</t>
  </si>
  <si>
    <t>ЛО, г.Луга, пр. Победы 22а</t>
  </si>
  <si>
    <t>HP LaserJet 1015</t>
  </si>
  <si>
    <t>CNFD130369</t>
  </si>
  <si>
    <t>HP LaserJet 1018</t>
  </si>
  <si>
    <t>CNC1D01082</t>
  </si>
  <si>
    <t>CNC1G08306</t>
  </si>
  <si>
    <t>CNC1G95449</t>
  </si>
  <si>
    <t>CNC1M20227</t>
  </si>
  <si>
    <t>CNC1M20233</t>
  </si>
  <si>
    <t>CNC1M20238</t>
  </si>
  <si>
    <t>CNC1G08205</t>
  </si>
  <si>
    <t>VNC4L50131</t>
  </si>
  <si>
    <t>CNC1488035</t>
  </si>
  <si>
    <t>VNC4452671</t>
  </si>
  <si>
    <t>VNC4452626</t>
  </si>
  <si>
    <t>CNC1L88463</t>
  </si>
  <si>
    <t>CNC1R33119</t>
  </si>
  <si>
    <t>ЛО, г.Шлиссельбург, Старосинявинская дор, дом № 2</t>
  </si>
  <si>
    <t>CNC1L88456</t>
  </si>
  <si>
    <t>CNC1627895</t>
  </si>
  <si>
    <t>CNC1K14111</t>
  </si>
  <si>
    <t>CNC1J55801</t>
  </si>
  <si>
    <t>CNC1H47136</t>
  </si>
  <si>
    <t>CNC1G95456</t>
  </si>
  <si>
    <t>HP LaserJet P1020</t>
  </si>
  <si>
    <t>CNCKN92073</t>
  </si>
  <si>
    <t>CNC2604398</t>
  </si>
  <si>
    <t>CNC2H21557</t>
  </si>
  <si>
    <t>CNCKN92066</t>
  </si>
  <si>
    <t>CNCOJ21165</t>
  </si>
  <si>
    <t>ЛО, г. Отрадное, 7-я линия, д.1</t>
  </si>
  <si>
    <t>CNC2B17225</t>
  </si>
  <si>
    <t>CNC2H07088</t>
  </si>
  <si>
    <t>CNC2G22382</t>
  </si>
  <si>
    <t>HP LaserJet 1022</t>
  </si>
  <si>
    <t>FL18EAZ</t>
  </si>
  <si>
    <t>ЛО, г.Волосово, ул.Заводская д4</t>
  </si>
  <si>
    <t>VNC6Q02698</t>
  </si>
  <si>
    <t>HP LaserJet P1102</t>
  </si>
  <si>
    <t>CNCFB82020</t>
  </si>
  <si>
    <t>VNF7W02858</t>
  </si>
  <si>
    <t>VNF7W02866</t>
  </si>
  <si>
    <t>VNF7W02873</t>
  </si>
  <si>
    <t>CNCFB72415</t>
  </si>
  <si>
    <t>VNC3817333</t>
  </si>
  <si>
    <t>VNC6F18706</t>
  </si>
  <si>
    <t>VNF7W02865</t>
  </si>
  <si>
    <t>VNC6F73655</t>
  </si>
  <si>
    <t>HP LaserJet P1005</t>
  </si>
  <si>
    <t>CNSKL09112</t>
  </si>
  <si>
    <t>VNC4T15095</t>
  </si>
  <si>
    <t>VNC4T15070</t>
  </si>
  <si>
    <t>VNF4M80032</t>
  </si>
  <si>
    <t>VNF8C58562</t>
  </si>
  <si>
    <t>HP LaserJet М1120MFP</t>
  </si>
  <si>
    <t>CND884JRYM</t>
  </si>
  <si>
    <t>CND884JR99</t>
  </si>
  <si>
    <t>CNE884VGNP</t>
  </si>
  <si>
    <t>CNG8B4VB0V</t>
  </si>
  <si>
    <t>CNG8BPBOC</t>
  </si>
  <si>
    <t>CNG8B4PB2B</t>
  </si>
  <si>
    <t>HP LaserJet М1132 MFP</t>
  </si>
  <si>
    <t>CNG9D2WNJN</t>
  </si>
  <si>
    <t>HP LaserJet 1200</t>
  </si>
  <si>
    <t>CNC2734165</t>
  </si>
  <si>
    <t>HP LaserJet M1214nfn</t>
  </si>
  <si>
    <t>CNJ8F5N41B</t>
  </si>
  <si>
    <t>CNJ8F5N37X</t>
  </si>
  <si>
    <t>CNG6C9J96F</t>
  </si>
  <si>
    <t>ЛО, г.Волосово, ул.Заводская д12</t>
  </si>
  <si>
    <t>HP LaserJet Pro M1217</t>
  </si>
  <si>
    <t>ЛО, г. Пикалево, ул. Строительная , д. 8</t>
  </si>
  <si>
    <t>CNG7CD80XT</t>
  </si>
  <si>
    <t>CNJ8F2w61B</t>
  </si>
  <si>
    <t>CNJ8F2w61M</t>
  </si>
  <si>
    <t>HP LaserJet M1319nfn</t>
  </si>
  <si>
    <t>CNHZ8BPH2K</t>
  </si>
  <si>
    <t>ЛО, г.Советский, Комсомольская ул.,д.4</t>
  </si>
  <si>
    <t>CNJ8B6M03Y</t>
  </si>
  <si>
    <t>HP LaserJet P1505</t>
  </si>
  <si>
    <t>VNF3H25956</t>
  </si>
  <si>
    <t>CNCK297862</t>
  </si>
  <si>
    <t>CNCK297861</t>
  </si>
  <si>
    <t>VNF3H26665</t>
  </si>
  <si>
    <t>CNCK297859</t>
  </si>
  <si>
    <t>CNCK240268</t>
  </si>
  <si>
    <t>CNCK296744</t>
  </si>
  <si>
    <t>CNCK296743</t>
  </si>
  <si>
    <t>VNF3H26872</t>
  </si>
  <si>
    <t>VNF3H26869</t>
  </si>
  <si>
    <t>CNCK191876</t>
  </si>
  <si>
    <t>VNF3H26870</t>
  </si>
  <si>
    <t>VNF3425949</t>
  </si>
  <si>
    <t>HP LaserJet M1522nf</t>
  </si>
  <si>
    <t>VNGT97RGLT</t>
  </si>
  <si>
    <t>VNHTB74G3T</t>
  </si>
  <si>
    <t>VNHTB76K76</t>
  </si>
  <si>
    <t>VNGT97RGM5</t>
  </si>
  <si>
    <t>VNGT97RGM1</t>
  </si>
  <si>
    <t>VNHTB62HDN</t>
  </si>
  <si>
    <t>VNDT88MGN5</t>
  </si>
  <si>
    <t>ЛО, г.Ивангород, ул.Гагарина, здание ЗРУ</t>
  </si>
  <si>
    <t>VNHT9D4GRL</t>
  </si>
  <si>
    <t>VNHTB76K8B</t>
  </si>
  <si>
    <t>HP LaserJet Pro M1536dnf MFP</t>
  </si>
  <si>
    <t>CND9D48CD7</t>
  </si>
  <si>
    <t>HP LaserJet P1566</t>
  </si>
  <si>
    <t>VNC3C38576</t>
  </si>
  <si>
    <t>HP LaserJet Pro P1606</t>
  </si>
  <si>
    <t>VWF3B49217</t>
  </si>
  <si>
    <t>VNC3X24514</t>
  </si>
  <si>
    <t>VNC4L09283</t>
  </si>
  <si>
    <t>VNC4L09282</t>
  </si>
  <si>
    <t>VNC3X24511</t>
  </si>
  <si>
    <t>VNC4L09285</t>
  </si>
  <si>
    <t>HP LaserJet Pro P1606dn</t>
  </si>
  <si>
    <t>CNCTC4D2VC</t>
  </si>
  <si>
    <t>CN56PJ51HQ</t>
  </si>
  <si>
    <t>CNM1B65891</t>
  </si>
  <si>
    <t>ЛО, г.Гатчина, Промзона-1, квартал 4, площадка 3</t>
  </si>
  <si>
    <t>PHKGF-18376</t>
  </si>
  <si>
    <t>PHKGF-18149</t>
  </si>
  <si>
    <t>PHKGF-18261</t>
  </si>
  <si>
    <t>PHKGF-18178</t>
  </si>
  <si>
    <t>VNC3X57469</t>
  </si>
  <si>
    <t>VNC3M67212</t>
  </si>
  <si>
    <t>VNC3M78468</t>
  </si>
  <si>
    <t>VNC3X57468</t>
  </si>
  <si>
    <t>VNC3X57470</t>
  </si>
  <si>
    <t>HP LaserJet P2015</t>
  </si>
  <si>
    <t>CNBW697KF1</t>
  </si>
  <si>
    <t>CNBW88F99P</t>
  </si>
  <si>
    <t>HP LaserJet Р2015</t>
  </si>
  <si>
    <t>CNBW89X0N7</t>
  </si>
  <si>
    <t>HP LaserJet P2035n</t>
  </si>
  <si>
    <t>CNCKM17118</t>
  </si>
  <si>
    <t>CNCK503221</t>
  </si>
  <si>
    <t>CNCKN05388</t>
  </si>
  <si>
    <t>CNCKN05390</t>
  </si>
  <si>
    <t>CNCKN05387</t>
  </si>
  <si>
    <t>HP LaserJet М 2727 nfs</t>
  </si>
  <si>
    <t>CNHTC2R0WM</t>
  </si>
  <si>
    <t>SN12345678</t>
  </si>
  <si>
    <t>CNHTB5NH9V</t>
  </si>
  <si>
    <t>CNHTC3B01V</t>
  </si>
  <si>
    <t>CNHTC3B01Z</t>
  </si>
  <si>
    <t>CNGT997GMM</t>
  </si>
  <si>
    <t>CNHTC3928J</t>
  </si>
  <si>
    <t>CNHTC3B02F</t>
  </si>
  <si>
    <t>CNG8C5JM1M</t>
  </si>
  <si>
    <t>HP LaserJet Р2055dn</t>
  </si>
  <si>
    <t>CNCK748479</t>
  </si>
  <si>
    <t>CNCHB63079</t>
  </si>
  <si>
    <t>CNCKJ60961</t>
  </si>
  <si>
    <t>CNC1B28371</t>
  </si>
  <si>
    <t>CNCKJ60951</t>
  </si>
  <si>
    <t>CNBW89X0MW</t>
  </si>
  <si>
    <t>CNCJP42096</t>
  </si>
  <si>
    <t>CNCJP42093</t>
  </si>
  <si>
    <t>CNCJP42088</t>
  </si>
  <si>
    <t>CNCJP42100</t>
  </si>
  <si>
    <t>CNCJP42091</t>
  </si>
  <si>
    <t>CNCJP42098</t>
  </si>
  <si>
    <t>CNCJP42094</t>
  </si>
  <si>
    <t>CNCKJ60948</t>
  </si>
  <si>
    <t>CNC1809699</t>
  </si>
  <si>
    <t>CNC1809697</t>
  </si>
  <si>
    <t>CNC1709684</t>
  </si>
  <si>
    <t>101F744676A1</t>
  </si>
  <si>
    <t>CNCGB09304</t>
  </si>
  <si>
    <t>CNCHB63078</t>
  </si>
  <si>
    <t>CNCHC32062</t>
  </si>
  <si>
    <t>CNCHB85129</t>
  </si>
  <si>
    <t>HP LaserJet 2300</t>
  </si>
  <si>
    <t>CNCHB92049</t>
  </si>
  <si>
    <t>CNCHB92014</t>
  </si>
  <si>
    <t>HP LaserJet 2420</t>
  </si>
  <si>
    <t>CNFKD82787</t>
  </si>
  <si>
    <t>CNFKD79749</t>
  </si>
  <si>
    <t>HP LaserJet 3005N</t>
  </si>
  <si>
    <t>CNH2P01105</t>
  </si>
  <si>
    <t>HP LaserJet 3015</t>
  </si>
  <si>
    <t>CNBF167231</t>
  </si>
  <si>
    <t>CNBF158785</t>
  </si>
  <si>
    <t>CNBF103242</t>
  </si>
  <si>
    <t>VNBQD1L0R0</t>
  </si>
  <si>
    <t>HP LaserJet P3052</t>
  </si>
  <si>
    <t>CNSK767894</t>
  </si>
  <si>
    <t>HP LaserJet 3055</t>
  </si>
  <si>
    <t>CNSK435343</t>
  </si>
  <si>
    <t>CNSJ157413</t>
  </si>
  <si>
    <t>CNSKR47182</t>
  </si>
  <si>
    <t>HP LaserJet P4015n</t>
  </si>
  <si>
    <t>HP LaserJet 5200TN</t>
  </si>
  <si>
    <t>CNHXN92704</t>
  </si>
  <si>
    <t>CNHXK27180</t>
  </si>
  <si>
    <t>CNFXC00521</t>
  </si>
  <si>
    <t>CNHXN04093</t>
  </si>
  <si>
    <t>CNHXK91874</t>
  </si>
  <si>
    <t>CNFXH44683</t>
  </si>
  <si>
    <t>CNFXC31979</t>
  </si>
  <si>
    <t>CNCXC02600</t>
  </si>
  <si>
    <t>HP LaserJet 9040n</t>
  </si>
  <si>
    <t>JPRTC1D0KN</t>
  </si>
  <si>
    <t>HP LaserJet Pro 400</t>
  </si>
  <si>
    <t>ZYR-3501783217</t>
  </si>
  <si>
    <t>VNC3C02206</t>
  </si>
  <si>
    <t>VNC4133410</t>
  </si>
  <si>
    <t>VNC3711120</t>
  </si>
  <si>
    <t>VNC4133422</t>
  </si>
  <si>
    <t>VNC3711044</t>
  </si>
  <si>
    <t>VNC4133425</t>
  </si>
  <si>
    <t>VNC3711049</t>
  </si>
  <si>
    <t>CND8F7K2DM</t>
  </si>
  <si>
    <t>CNF8G3S5D9</t>
  </si>
  <si>
    <t>HP LaserJet Pro 400 M401dn</t>
  </si>
  <si>
    <t>PHKGC10201</t>
  </si>
  <si>
    <t>VNH4224379</t>
  </si>
  <si>
    <t>VNC3M16319</t>
  </si>
  <si>
    <t>PHKGB18718</t>
  </si>
  <si>
    <t>VNC3M16312</t>
  </si>
  <si>
    <t>NVNC3M16315</t>
  </si>
  <si>
    <t>VNH4224384</t>
  </si>
  <si>
    <t>PHKGC10200</t>
  </si>
  <si>
    <t>VNH4224383</t>
  </si>
  <si>
    <t>PHKGC10203</t>
  </si>
  <si>
    <t>PHKGC10202</t>
  </si>
  <si>
    <t>VNH4224376</t>
  </si>
  <si>
    <t>PHKGD18983</t>
  </si>
  <si>
    <t>PHKGD18984</t>
  </si>
  <si>
    <t>VNH4224369</t>
  </si>
  <si>
    <t>VNH4224375</t>
  </si>
  <si>
    <t>PHKGD18973</t>
  </si>
  <si>
    <t>PHKGD18156</t>
  </si>
  <si>
    <t>VNH4224380</t>
  </si>
  <si>
    <t>PHKGD19033</t>
  </si>
  <si>
    <t>VNC4L37947</t>
  </si>
  <si>
    <t>VNC5931018</t>
  </si>
  <si>
    <t>VNC5931009</t>
  </si>
  <si>
    <t>HP LaserJet Pro 400 M401d</t>
  </si>
  <si>
    <t>VNC3711043</t>
  </si>
  <si>
    <t>VNC3415216</t>
  </si>
  <si>
    <t>VNC3711046</t>
  </si>
  <si>
    <t>PHKGD18971</t>
  </si>
  <si>
    <t>VNH6G45531</t>
  </si>
  <si>
    <t>PHKGD18976</t>
  </si>
  <si>
    <t>VNH6G45434</t>
  </si>
  <si>
    <t>VNC3716788</t>
  </si>
  <si>
    <t>VNC3716548</t>
  </si>
  <si>
    <t>VNC3716784</t>
  </si>
  <si>
    <t>VNC3716785</t>
  </si>
  <si>
    <t>PHKGF18373</t>
  </si>
  <si>
    <t>VNC3716543</t>
  </si>
  <si>
    <t>VNC3716539</t>
  </si>
  <si>
    <t>PHKGF18378</t>
  </si>
  <si>
    <t>PHKGF18264</t>
  </si>
  <si>
    <t>PHKGD19023</t>
  </si>
  <si>
    <t>HP LaserJet Pro 400 M401dw</t>
  </si>
  <si>
    <t>VNC3711045</t>
  </si>
  <si>
    <t>HP LaserJet Pro 400 MFP M425dn</t>
  </si>
  <si>
    <t>CND8F7K758</t>
  </si>
  <si>
    <t>CND8F7K772</t>
  </si>
  <si>
    <t>CNF8G3S5HJ</t>
  </si>
  <si>
    <t>CND8F7K7PS</t>
  </si>
  <si>
    <t>CNB6D4THF8</t>
  </si>
  <si>
    <t>CND8F7K8WQ</t>
  </si>
  <si>
    <t>CNF8G3YBNG</t>
  </si>
  <si>
    <t>CND8G1505W</t>
  </si>
  <si>
    <t>CNF8G2C61T</t>
  </si>
  <si>
    <t>CNF8G3R8QK</t>
  </si>
  <si>
    <t>CND8FBP2M9</t>
  </si>
  <si>
    <t>CND8G1504F</t>
  </si>
  <si>
    <t>CNF8G5JL39</t>
  </si>
  <si>
    <t>CND8FBFB97</t>
  </si>
  <si>
    <t>CNF8G3S69T</t>
  </si>
  <si>
    <t>CNF8G3S66T</t>
  </si>
  <si>
    <t>CNF8G3S67R</t>
  </si>
  <si>
    <t>CND8FBH29R</t>
  </si>
  <si>
    <t>CNF8G3S660</t>
  </si>
  <si>
    <t>CNB6D40H3M</t>
  </si>
  <si>
    <t>CNB6D95HGV</t>
  </si>
  <si>
    <t>CNB6D8SHPK</t>
  </si>
  <si>
    <t>CNF8G3S5CR</t>
  </si>
  <si>
    <t>CND8FP2WP</t>
  </si>
  <si>
    <t>CNF8G3YB8F</t>
  </si>
  <si>
    <t>CNF8G3YBSW</t>
  </si>
  <si>
    <t>CNF8G3YBSR</t>
  </si>
  <si>
    <t>CNF8G3S51B</t>
  </si>
  <si>
    <t>ЛО, Приозерский р-н, массив Орехово – Северное д. п.,  Главная ул., дом № 50</t>
  </si>
  <si>
    <t>CNF8G3S512</t>
  </si>
  <si>
    <t>CNF8G3S543</t>
  </si>
  <si>
    <t>CNB6D7YH4B</t>
  </si>
  <si>
    <t>CNF8G3S5FH</t>
  </si>
  <si>
    <t>HP LaserJet Enterprise 700</t>
  </si>
  <si>
    <t>CNBVF7S08M</t>
  </si>
  <si>
    <t>Kyocera Mita KM-1635</t>
  </si>
  <si>
    <t>PAE8496047</t>
  </si>
  <si>
    <t>Kyocera TASK alfa 180</t>
  </si>
  <si>
    <t>RICON Aficio MP 1500</t>
  </si>
  <si>
    <t>L6777220375</t>
  </si>
  <si>
    <t>Samsung SCX-3405W</t>
  </si>
  <si>
    <t>Z7ASBFCC200149V</t>
  </si>
  <si>
    <t>ЛО г.Сланцы , ул.Гибоедова 20Б</t>
  </si>
  <si>
    <t>Z7ASBFEC200587E</t>
  </si>
  <si>
    <t>Samsung SCX-4824FN</t>
  </si>
  <si>
    <t>6568BALZB02201Y</t>
  </si>
  <si>
    <t>Sharp AR-5316</t>
  </si>
  <si>
    <t>Sharp AR-5316E</t>
  </si>
  <si>
    <t>Sharp AR-5420</t>
  </si>
  <si>
    <t>Sharp AR-5516</t>
  </si>
  <si>
    <t>0 3022586</t>
  </si>
  <si>
    <t>Sharp AR-5520n</t>
  </si>
  <si>
    <t>Sharp AR-5618</t>
  </si>
  <si>
    <t>Sharp AR-5618D</t>
  </si>
  <si>
    <t>1508084X</t>
  </si>
  <si>
    <t>Sharp AR-5620N</t>
  </si>
  <si>
    <t>Sharp AR-5623n</t>
  </si>
  <si>
    <t>Sharp MX-B201D</t>
  </si>
  <si>
    <t>Toshiba DP1640</t>
  </si>
  <si>
    <t>THL695288</t>
  </si>
  <si>
    <t>ЛО, п.им. Морозова, ул. Чекалова, д.3</t>
  </si>
  <si>
    <t>Xerox Phaser 3210</t>
  </si>
  <si>
    <t>Xerox WC 3210</t>
  </si>
  <si>
    <t>ЛО, Всеволожский р-н,  д. Новосаратовка – центр, участок</t>
  </si>
  <si>
    <t>Xerox WC 3220</t>
  </si>
  <si>
    <t>Xerox Phaser 3300MFP</t>
  </si>
  <si>
    <t>ЛО, Всеволожский р-н,  д. Новосаратовка – центр, д. № 9</t>
  </si>
  <si>
    <t>Xerox WC3315</t>
  </si>
  <si>
    <t>Xerox WC 5016</t>
  </si>
  <si>
    <t>Xerox WC 118</t>
  </si>
  <si>
    <t>Brother HL-1270N</t>
  </si>
  <si>
    <t>B0J237007</t>
  </si>
  <si>
    <t>Brother MFC-7860DWR</t>
  </si>
  <si>
    <t>E69737H3N842783</t>
  </si>
  <si>
    <t>Brother HL-5470DW</t>
  </si>
  <si>
    <t>E70649E2J159510</t>
  </si>
  <si>
    <t>Brother MFC-8370DN</t>
  </si>
  <si>
    <t>E0J398280</t>
  </si>
  <si>
    <t>Brother MFC8860DN</t>
  </si>
  <si>
    <t>H8J739940</t>
  </si>
  <si>
    <t>Brother MFC 7320</t>
  </si>
  <si>
    <t>Canon IR1020</t>
  </si>
  <si>
    <t>C213DQQ21594</t>
  </si>
  <si>
    <t>Canon i-SENSYS MF3010</t>
  </si>
  <si>
    <t>PMZ84867</t>
  </si>
  <si>
    <t>Canon i-SENSYS MF4410</t>
  </si>
  <si>
    <t>HPB30182</t>
  </si>
  <si>
    <t>Canon LBP6000</t>
  </si>
  <si>
    <t>0000A1BB1Fmj</t>
  </si>
  <si>
    <t>ЛО, Всеволожский р-н, д. Кудрово, ул. Ленинградская, 7, оф. 37 и 43</t>
  </si>
  <si>
    <t>Xerox WC 5225А</t>
  </si>
  <si>
    <t>Xerox WC 5222</t>
  </si>
  <si>
    <t>Xerox WC5325</t>
  </si>
  <si>
    <t>Xerox WCPro123</t>
  </si>
  <si>
    <t>Xerox WC7830 чб</t>
  </si>
  <si>
    <t>Xerox WC7830 цвет</t>
  </si>
  <si>
    <t>Xerox WC7220 чб</t>
  </si>
  <si>
    <t>Xerox WC7220 цвет</t>
  </si>
  <si>
    <t>Приложение 3</t>
  </si>
  <si>
    <t>к Техническому заданию</t>
  </si>
  <si>
    <t>Расчёт цены договора на оказание услуг по ремонтно-техническому обслуживанию печатно-копировального оборудования для нужд АО "ЛОЭСК"</t>
  </si>
  <si>
    <t>Итого:</t>
  </si>
  <si>
    <t>HP Color LaseJet CP1215 чб</t>
  </si>
  <si>
    <t>HP Color LaseJet CP1215 цвет</t>
  </si>
  <si>
    <t>HP Color LaseJet CP2025 чб</t>
  </si>
  <si>
    <t>HP Color LaseJet CP2025 цвет</t>
  </si>
  <si>
    <t>HP Color LaserJet CP2025n чб</t>
  </si>
  <si>
    <t>HP Color LaserJet CP2025n цвет</t>
  </si>
  <si>
    <t>HP Color LaserJet 2700n чб</t>
  </si>
  <si>
    <t>HP Color LaserJet 2700n цвет</t>
  </si>
  <si>
    <t>HP Color LaserJet CP 3525 чб</t>
  </si>
  <si>
    <t>HP Color LaserJet CP 3525 цвет</t>
  </si>
  <si>
    <t>HP Color LaseJet CP5225 чб</t>
  </si>
  <si>
    <t>HP Color LaseJet CP5225 цвет</t>
  </si>
  <si>
    <t>HP Color LaseJet 5550 чб</t>
  </si>
  <si>
    <t>HP Color LaseJet 5550 цвет</t>
  </si>
  <si>
    <t>HP LaserJet 200 Color MFP M276n чб</t>
  </si>
  <si>
    <t>HP LaserJet 200 Color MFP M276n цвет</t>
  </si>
  <si>
    <t>HP LaserJet Pro 400 colorMFP M475dn чб</t>
  </si>
  <si>
    <t>HP LaserJet Pro 400 colorMFP M475dn цвет</t>
  </si>
  <si>
    <t>HP Color LaserJet Pro MFP M476dn чб</t>
  </si>
  <si>
    <t>HP Color LaserJet Pro MFP M476dn цвет</t>
  </si>
  <si>
    <t>ЛО, Гатчинский район, п. Дружная Горка , ул. Уткина, 2А</t>
  </si>
  <si>
    <t>ЛО, Кировский р-н, п.Назия, ул. Артеменко, д.12</t>
  </si>
  <si>
    <t>ЛО, Лужский р-н, Толмачёво ул. Толмачёва 28б</t>
  </si>
  <si>
    <t>ЛО, Гатчинский район,  г.Коммунар, ул.Строителей, 28</t>
  </si>
  <si>
    <t>ЛО, Гатчинский район,  п.Вырица, ул.Московская, 24,</t>
  </si>
  <si>
    <t>ЛО, Гатчинский район,  п.Тайцы, ул.Советская,25,</t>
  </si>
  <si>
    <t>ЛО, Гатчинский район, п.Сиверский, ул.С.Никифорова, 32А,</t>
  </si>
  <si>
    <t>CNB6D57H51</t>
  </si>
  <si>
    <t>CNF8G3S5QL</t>
  </si>
  <si>
    <t>CNHKD75641</t>
  </si>
  <si>
    <t>VNC4352209</t>
  </si>
  <si>
    <t>VNH4224382</t>
  </si>
  <si>
    <t>ILAWH024982</t>
  </si>
  <si>
    <t>7EBOO4861</t>
  </si>
  <si>
    <t>4FAWH059320</t>
  </si>
  <si>
    <t>4FAWH059334</t>
  </si>
  <si>
    <t>VNCGP29080</t>
  </si>
  <si>
    <t>CND8FBFBBC</t>
  </si>
  <si>
    <t>CND8F334PM</t>
  </si>
  <si>
    <t>CNHSN69547</t>
  </si>
  <si>
    <t>CNFD155957</t>
  </si>
  <si>
    <t>CND8F7K046</t>
  </si>
  <si>
    <t>CNBW77S2SN</t>
  </si>
  <si>
    <t>CNBW79B5KM</t>
  </si>
  <si>
    <t>HP Color LaseJet CP1210 цвет</t>
  </si>
  <si>
    <t>HP Color LaseJet CP1210 чб</t>
  </si>
  <si>
    <t>QLM1644247</t>
  </si>
  <si>
    <t>HP Color LaseJet CP5520 цвет</t>
  </si>
  <si>
    <t>HP Color LaseJet CP5520 чб</t>
  </si>
  <si>
    <t>VNHTB64GF3</t>
  </si>
  <si>
    <t>VN HTB 64GDL</t>
  </si>
  <si>
    <t>CNFD543518</t>
  </si>
  <si>
    <t>CNCK516371</t>
  </si>
  <si>
    <t>CNBD057604</t>
  </si>
  <si>
    <t>VNCNT10389</t>
  </si>
  <si>
    <t>CNCF747745</t>
  </si>
  <si>
    <t>CNCJ501350</t>
  </si>
  <si>
    <t>VNC3711047</t>
  </si>
  <si>
    <t>CNFJB12739</t>
  </si>
  <si>
    <t>PHKGB18619</t>
  </si>
  <si>
    <t>CNCK297860</t>
  </si>
  <si>
    <t>HP LaserJet 1320</t>
  </si>
  <si>
    <t>OKI C511ND чб</t>
  </si>
  <si>
    <t>OKI C511ND цвет</t>
  </si>
  <si>
    <t>VNC6Q02685</t>
  </si>
  <si>
    <t>PHKGF18268</t>
  </si>
  <si>
    <t>CNFTD5R0ZK</t>
  </si>
  <si>
    <t>CNF8G3S5ML</t>
  </si>
  <si>
    <t>CNHTBCRHGS</t>
  </si>
  <si>
    <t>CNJ8F2W5ZD</t>
  </si>
  <si>
    <t>VNF3B11140</t>
  </si>
  <si>
    <t>VNF3B11150</t>
  </si>
  <si>
    <t>CNC1B38350</t>
  </si>
  <si>
    <t>CNFY238340</t>
  </si>
  <si>
    <t>CNF8G3S592</t>
  </si>
  <si>
    <t>C0N889190</t>
  </si>
  <si>
    <t>0000B1A9RMcZ</t>
  </si>
  <si>
    <t>HP DesignJet T1120PS</t>
  </si>
  <si>
    <t>MY9BR3C00G</t>
  </si>
  <si>
    <t>Panasonic KX-FL423RU</t>
  </si>
  <si>
    <t>2GBWH043055</t>
  </si>
  <si>
    <t>2JBWH042956</t>
  </si>
  <si>
    <t>4FBWH059697</t>
  </si>
  <si>
    <t>6CCW1073164</t>
  </si>
  <si>
    <t>Panasonic KX-FT988RU</t>
  </si>
  <si>
    <t>01BWC041054</t>
  </si>
  <si>
    <t>2FAWE064395</t>
  </si>
  <si>
    <t>Panasonic KX-MB2051</t>
  </si>
  <si>
    <t>1GBFA004711</t>
  </si>
  <si>
    <t>Brother MFC-7320</t>
  </si>
  <si>
    <t>C0N318502</t>
  </si>
  <si>
    <t>Brother MFC-8860DN</t>
  </si>
  <si>
    <t>E8J680110</t>
  </si>
  <si>
    <t>Canon LBP3010</t>
  </si>
  <si>
    <t>MGTA118498</t>
  </si>
  <si>
    <t>HP Color LaserJet CP2025 чб</t>
  </si>
  <si>
    <t>CNHS423487</t>
  </si>
  <si>
    <t>HP Color LaserJet CP2025 цвет</t>
  </si>
  <si>
    <t>HP LaserJet 1010</t>
  </si>
  <si>
    <t>CNC1J10644</t>
  </si>
  <si>
    <t xml:space="preserve">HP LaserJet 1018 </t>
  </si>
  <si>
    <t>CNC1K13712</t>
  </si>
  <si>
    <t>HP LaserJet 1020</t>
  </si>
  <si>
    <t>CNCK519717</t>
  </si>
  <si>
    <t>HP LaserJet 1150</t>
  </si>
  <si>
    <t>CNCF842588</t>
  </si>
  <si>
    <t>CNCF869335</t>
  </si>
  <si>
    <t>HP LaserJet 5100</t>
  </si>
  <si>
    <t>CNHGA39714</t>
  </si>
  <si>
    <t>HP LaserJet M1522n</t>
  </si>
  <si>
    <t>VNF4F79160</t>
  </si>
  <si>
    <t>VNC6Q05965</t>
  </si>
  <si>
    <t>HP LaserJet P2055DN</t>
  </si>
  <si>
    <t>CNCJP42099</t>
  </si>
  <si>
    <t>CNCKJ60958</t>
  </si>
  <si>
    <t>HP LaserJet Pro 400 color MFP M475dn чб</t>
  </si>
  <si>
    <t>HP LaserJet Pro 400 color MFP M475dn цвет</t>
  </si>
  <si>
    <t xml:space="preserve">HP LaserJet Pro 400 M401dn </t>
  </si>
  <si>
    <t>PHKGF18389</t>
  </si>
  <si>
    <t>PHKGD19244</t>
  </si>
  <si>
    <t>HP Laserjet pro 400 m401dn</t>
  </si>
  <si>
    <t>CND8FBF9HN</t>
  </si>
  <si>
    <t xml:space="preserve">HP LaserJet Pro M201dw           </t>
  </si>
  <si>
    <t xml:space="preserve"> VNC3640776 </t>
  </si>
  <si>
    <t xml:space="preserve">Samsung M2870FD </t>
  </si>
  <si>
    <t>ZD1SB8KH8C001P</t>
  </si>
  <si>
    <t>ZD1SB8KH8C0032</t>
  </si>
  <si>
    <t>ZD1SB8KH8C003E</t>
  </si>
  <si>
    <t>ZD1SB8KH8C003B</t>
  </si>
  <si>
    <t>ZD1SB8KH8C0039</t>
  </si>
  <si>
    <t>ZD1SBJCGC0005P</t>
  </si>
  <si>
    <t>ZD1SB8KH8C003A</t>
  </si>
  <si>
    <t>ZD1SB8KH8C002X</t>
  </si>
  <si>
    <t>ZD1SB8KH8C003J</t>
  </si>
  <si>
    <t>ZD1SB8KH8C001K</t>
  </si>
  <si>
    <t>ZD1SB8KH8C002G</t>
  </si>
  <si>
    <t>ZD1SB8KH8C0025</t>
  </si>
  <si>
    <t>ZD1SB8KH8C0036</t>
  </si>
  <si>
    <t>ZD1SB8KH8C0028</t>
  </si>
  <si>
    <t>ZD1SB8KH8C0026</t>
  </si>
  <si>
    <t>ZD1SB8KH8C002B</t>
  </si>
  <si>
    <t>ZD1SB8KH8C003C</t>
  </si>
  <si>
    <t>Xerox WC 5020</t>
  </si>
  <si>
    <t>Xerox WorkCentre PE120</t>
  </si>
  <si>
    <t>CNCK296770</t>
  </si>
  <si>
    <t>HP LaserJet Pro M1214nfh</t>
  </si>
  <si>
    <t>CNF888DD7Y</t>
  </si>
  <si>
    <t>ЛО, Усть-Луга</t>
  </si>
  <si>
    <t>E69737K1N174252</t>
  </si>
  <si>
    <t>HP MFP 600 M602</t>
  </si>
  <si>
    <t>HP DesiqnJet 110 Plus</t>
  </si>
  <si>
    <t>HP Color LaserJet 3800 чб</t>
  </si>
  <si>
    <t>HP Color LaserJet 3800 цвет</t>
  </si>
  <si>
    <t>HP Office Jet 7110</t>
  </si>
  <si>
    <t>ЛО, г.Выборг, Рыбный переулок, д. 2</t>
  </si>
  <si>
    <t>HP OfficeJet 7110</t>
  </si>
  <si>
    <t>CN350ITG7M</t>
  </si>
  <si>
    <t>HP OfficeJet K7103</t>
  </si>
  <si>
    <t>MY8342108</t>
  </si>
  <si>
    <t>6IAWI075081</t>
  </si>
  <si>
    <t>Samsung Xpress C480FW чб</t>
  </si>
  <si>
    <t>Samsung Xpress C480FW цвет</t>
  </si>
  <si>
    <t>CNC1N10153</t>
  </si>
  <si>
    <t>CNF8G3YBS1</t>
  </si>
  <si>
    <t>Canon LBP2900</t>
  </si>
  <si>
    <t>L11121E</t>
  </si>
  <si>
    <t>CNFJ021954</t>
  </si>
  <si>
    <t>CNFD189378</t>
  </si>
  <si>
    <t>VNC3S21713</t>
  </si>
  <si>
    <t>CNCT978JKN</t>
  </si>
  <si>
    <t>CNBW8185XZ</t>
  </si>
  <si>
    <t>CNG7DJ02T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</si>
</sst>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[$$-409]#,##0.00"/>
    <numFmt numFmtId="169" formatCode="_(* #,##0.00_);_(* \(#,##0.00\);_(* &quot;-&quot;??_);_(@_)"/>
    <numFmt numFmtId="170" formatCode="_(* #,##0_);_(* \(#,##0\);_(* &quot;-&quot;_);_(@_)"/>
    <numFmt numFmtId="171" formatCode="_-* #,##0\ _D_M_-;\-* #,##0\ _D_M_-;_-* &quot;-&quot;\ _D_M_-;_-@_-"/>
    <numFmt numFmtId="172" formatCode="mm\,dd\,yy"/>
    <numFmt numFmtId="173" formatCode="_(&quot;$&quot;\ * #,##0_);_(&quot;$&quot;\ * \(#,##0\);_(&quot;$&quot;\ * &quot;-&quot;_);_(@_)"/>
    <numFmt numFmtId="174" formatCode="0.000"/>
    <numFmt numFmtId="175" formatCode="#,##0&quot;$&quot;;\-#,##0&quot;$&quot;"/>
    <numFmt numFmtId="176" formatCode="#,##0&quot;$&quot;;[Red]\-#,##0&quot;$&quot;"/>
    <numFmt numFmtId="177" formatCode="&quot;$&quot;\ #,##0.00_);[Red]\(&quot;$&quot;\ #,##0.00\)"/>
    <numFmt numFmtId="178" formatCode="#,##0.00&quot;$&quot;;\-#,##0.00&quot;$&quot;"/>
    <numFmt numFmtId="179" formatCode="#."/>
    <numFmt numFmtId="180" formatCode="#,##0\ &quot;$&quot;;[Red]\-#,##0\ &quot;$&quot;"/>
    <numFmt numFmtId="181" formatCode="0.00_)"/>
    <numFmt numFmtId="182" formatCode="&quot;_&quot;\-* #,##0\ &quot;F&quot;&quot;_&quot;\-;\-* #,##0\ &quot;F&quot;&quot;_&quot;\-;&quot;_&quot;\-* &quot;-&quot;\ &quot;F&quot;&quot;_&quot;\-;&quot;_&quot;\-@&quot;_&quot;\-"/>
    <numFmt numFmtId="183" formatCode="\$\ #,##0"/>
    <numFmt numFmtId="184" formatCode="_(* #,##0.000_);_(* \(#,##0.000\);_(* &quot;-&quot;??_);_(@_)"/>
    <numFmt numFmtId="185" formatCode="&quot;$&quot;#,##0"/>
    <numFmt numFmtId="186" formatCode="_(&quot;$&quot;* #,##0.0_);_(&quot;$&quot;* \(#,##0.0\);_(&quot;$&quot;* &quot;-&quot;??_);_(@_)"/>
    <numFmt numFmtId="187" formatCode="#,##0.00&quot;$&quot;;[Red]\-#,##0.00&quot;$&quot;"/>
    <numFmt numFmtId="188" formatCode="_ * #,##0_)_D_M_ ;_ * \(#,##0\)_D_M_ ;_ * \-_)_D_M_ ;_ @_ "/>
    <numFmt numFmtId="189" formatCode="[$€]\ #,##0.00;[$€]&quot; -&quot;#,##0.00"/>
    <numFmt numFmtId="190" formatCode="_-* #,##0.00\ _р_у_б_-;\-* #,##0.00\ _р_у_б_-;_-* &quot;-&quot;??\ _р_у_б_-;_-@_-"/>
    <numFmt numFmtId="191" formatCode="_-&quot;$&quot;* #,##0_-;\-&quot;$&quot;* #,##0_-;_-&quot;$&quot;* &quot;-&quot;_-;_-@_-"/>
    <numFmt numFmtId="192" formatCode="_-* #,##0_-;\-* #,##0_-;_-* &quot;-&quot;_-;_-@_-"/>
    <numFmt numFmtId="193" formatCode="_-* #,##0.00_-;\-* #,##0.00_-;_-* &quot;-&quot;??_-;_-@_-"/>
    <numFmt numFmtId="194" formatCode="_-&quot;$&quot;* #,##0.00_-;\-&quot;$&quot;* #,##0.00_-;_-&quot;$&quot;* &quot;-&quot;??_-;_-@_-"/>
    <numFmt numFmtId="195" formatCode="&quot;$&quot;#,##0.00;[Red]\-&quot;$&quot;#,##0.00"/>
    <numFmt numFmtId="196" formatCode="#####"/>
    <numFmt numFmtId="197" formatCode="\9\1#,##0.000\2\8"/>
    <numFmt numFmtId="198" formatCode="hh:mm:ss\ AM/PM_)"/>
    <numFmt numFmtId="199" formatCode="#,##0,"/>
    <numFmt numFmtId="200" formatCode="_(&quot;$&quot;* #,##0_);_(&quot;$&quot;* \(#,##0\);_(&quot;$&quot;* &quot;-&quot;_);_(@_)"/>
    <numFmt numFmtId="201" formatCode="#,##0.0_);[Red]\(#,##0.0\)"/>
    <numFmt numFmtId="202" formatCode="_(&quot;$&quot;* #,##0.00_);_(&quot;$&quot;* \(#,##0.00\);_(&quot;$&quot;* &quot;-&quot;??_);_(@_)"/>
    <numFmt numFmtId="203" formatCode="General_)"/>
    <numFmt numFmtId="204" formatCode="_-* #,##0\ &quot;kr&quot;_-;\-* #,##0\ &quot;kr&quot;_-;_-* &quot;-&quot;\ &quot;kr&quot;_-;_-@_-"/>
    <numFmt numFmtId="205" formatCode="_-* #,##0.00\ &quot;kr&quot;_-;\-* #,##0.00\ &quot;kr&quot;_-;_-* &quot;-&quot;??\ &quot;kr&quot;_-;_-@_-"/>
  </numFmts>
  <fonts count="18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Arial Cyr"/>
      <charset val="204"/>
    </font>
    <font>
      <sz val="10"/>
      <name val="Arial Cyr"/>
      <charset val="204"/>
    </font>
    <font>
      <u/>
      <sz val="8"/>
      <color indexed="12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8"/>
      <name val="Arial"/>
      <family val="2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b/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Helv"/>
    </font>
    <font>
      <b/>
      <sz val="14"/>
      <name val="Arial"/>
      <family val="2"/>
    </font>
    <font>
      <b/>
      <sz val="10"/>
      <name val="MS Sans"/>
      <family val="1"/>
    </font>
    <font>
      <sz val="8"/>
      <name val="Verdana"/>
      <family val="2"/>
      <charset val="204"/>
    </font>
    <font>
      <sz val="10"/>
      <name val="Helv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  <charset val="204"/>
    </font>
    <font>
      <sz val="9.75"/>
      <name val="Aria Cyr"/>
      <family val="2"/>
    </font>
    <font>
      <sz val="9"/>
      <name val="Times New Roman"/>
      <family val="1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  <charset val="204"/>
    </font>
    <font>
      <b/>
      <sz val="11"/>
      <color indexed="9"/>
      <name val="Calibri"/>
      <family val="2"/>
    </font>
    <font>
      <b/>
      <sz val="10"/>
      <color indexed="9"/>
      <name val="Arial"/>
      <family val="2"/>
      <charset val="204"/>
    </font>
    <font>
      <sz val="1"/>
      <color indexed="16"/>
      <name val="Courier"/>
      <family val="1"/>
      <charset val="204"/>
    </font>
    <font>
      <sz val="1"/>
      <color indexed="16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  <charset val="204"/>
    </font>
    <font>
      <b/>
      <sz val="8"/>
      <name val="Times New Roman"/>
      <family val="1"/>
      <charset val="204"/>
    </font>
    <font>
      <sz val="11"/>
      <color indexed="17"/>
      <name val="Calibri"/>
      <family val="2"/>
    </font>
    <font>
      <sz val="10"/>
      <color indexed="17"/>
      <name val="Arial"/>
      <family val="2"/>
      <charset val="204"/>
    </font>
    <font>
      <b/>
      <sz val="10"/>
      <name val="SvobodaFWF"/>
    </font>
    <font>
      <b/>
      <sz val="12"/>
      <name val="NTHelvetica/Cyrillic"/>
    </font>
    <font>
      <b/>
      <sz val="15"/>
      <color indexed="62"/>
      <name val="Calibri"/>
      <family val="2"/>
    </font>
    <font>
      <b/>
      <sz val="1"/>
      <color indexed="16"/>
      <name val="Courier"/>
      <family val="1"/>
      <charset val="204"/>
    </font>
    <font>
      <b/>
      <sz val="15"/>
      <color indexed="56"/>
      <name val="Arial"/>
      <family val="2"/>
      <charset val="204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204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  <charset val="204"/>
    </font>
    <font>
      <b/>
      <i/>
      <sz val="26"/>
      <name val="Times New Roman"/>
      <family val="1"/>
    </font>
    <font>
      <sz val="9.75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</font>
    <font>
      <b/>
      <sz val="14"/>
      <name val="ITCCentury Book"/>
      <charset val="204"/>
    </font>
    <font>
      <b/>
      <sz val="9.75"/>
      <name val="Arial"/>
      <family val="2"/>
    </font>
    <font>
      <u/>
      <sz val="10"/>
      <color indexed="12"/>
      <name val="Arial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  <charset val="204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52"/>
      <name val="Arial"/>
      <family val="2"/>
      <charset val="204"/>
    </font>
    <font>
      <sz val="11"/>
      <color indexed="60"/>
      <name val="Calibri"/>
      <family val="2"/>
    </font>
    <font>
      <sz val="10"/>
      <color indexed="60"/>
      <name val="Arial"/>
      <family val="2"/>
      <charset val="204"/>
    </font>
    <font>
      <b/>
      <i/>
      <sz val="16"/>
      <name val="Helv"/>
    </font>
    <font>
      <sz val="11"/>
      <color indexed="8"/>
      <name val="Calibri"/>
      <family val="2"/>
      <charset val="129"/>
    </font>
    <font>
      <sz val="11"/>
      <name val="ＭＳ Ｐゴシック"/>
      <charset val="128"/>
    </font>
    <font>
      <i/>
      <sz val="10"/>
      <name val="Times New Roman"/>
      <family val="1"/>
      <charset val="204"/>
    </font>
    <font>
      <b/>
      <sz val="11"/>
      <color indexed="63"/>
      <name val="Calibri"/>
      <family val="2"/>
    </font>
    <font>
      <b/>
      <sz val="10"/>
      <color indexed="63"/>
      <name val="Arial"/>
      <family val="2"/>
      <charset val="204"/>
    </font>
    <font>
      <sz val="8"/>
      <name val="Times New Roman"/>
      <family val="1"/>
      <charset val="204"/>
    </font>
    <font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1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b/>
      <sz val="10"/>
      <color indexed="12"/>
      <name val="NTHelvetica/Cyrillic"/>
    </font>
    <font>
      <b/>
      <sz val="18"/>
      <color indexed="56"/>
      <name val="Cambria"/>
      <family val="2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</font>
    <font>
      <sz val="11"/>
      <color indexed="10"/>
      <name val="Calibri"/>
      <family val="2"/>
    </font>
    <font>
      <sz val="10"/>
      <color indexed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1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新細明體"/>
      <charset val="136"/>
    </font>
    <font>
      <sz val="10"/>
      <name val="Arial"/>
      <family val="2"/>
      <charset val="1"/>
    </font>
    <font>
      <sz val="10"/>
      <name val="Helv"/>
      <family val="2"/>
      <charset val="204"/>
    </font>
    <font>
      <u/>
      <sz val="7.5"/>
      <color indexed="12"/>
      <name val="NTHelvetica/Cyrillic"/>
      <charset val="204"/>
    </font>
    <font>
      <sz val="10"/>
      <name val="Arial Cyr"/>
      <family val="2"/>
      <charset val="204"/>
    </font>
    <font>
      <u/>
      <sz val="8"/>
      <color indexed="12"/>
      <name val="MS Sans Serif"/>
      <family val="2"/>
      <charset val="204"/>
    </font>
    <font>
      <sz val="14"/>
      <name val="AngsanaUPC"/>
      <family val="1"/>
    </font>
    <font>
      <sz val="10"/>
      <name val="Times New Roman Cyr"/>
      <family val="1"/>
      <charset val="204"/>
    </font>
    <font>
      <sz val="6"/>
      <color indexed="8"/>
      <name val="Arial"/>
      <family val="2"/>
    </font>
    <font>
      <u/>
      <sz val="10"/>
      <color indexed="36"/>
      <name val="Arial"/>
      <family val="2"/>
      <charset val="204"/>
    </font>
    <font>
      <b/>
      <sz val="12"/>
      <name val="Tms Rmn"/>
      <charset val="204"/>
    </font>
    <font>
      <sz val="11"/>
      <name val="ＭＳ Ｐゴシック"/>
      <family val="3"/>
      <charset val="128"/>
    </font>
    <font>
      <sz val="10"/>
      <name val="MS Serif"/>
      <family val="2"/>
      <charset val="204"/>
    </font>
    <font>
      <sz val="10"/>
      <name val="Courier"/>
      <family val="3"/>
    </font>
    <font>
      <sz val="12"/>
      <name val="Tms Rmn"/>
      <charset val="204"/>
    </font>
    <font>
      <sz val="10"/>
      <name val="Geneva"/>
      <charset val="204"/>
    </font>
    <font>
      <sz val="10"/>
      <color indexed="16"/>
      <name val="MS Serif"/>
      <family val="2"/>
      <charset val="204"/>
    </font>
    <font>
      <b/>
      <sz val="14"/>
      <name val="Tms Rmn"/>
      <charset val="204"/>
    </font>
    <font>
      <sz val="10"/>
      <name val="Tms Rmn"/>
      <charset val="204"/>
    </font>
    <font>
      <b/>
      <i/>
      <sz val="10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MS Sans Serif"/>
      <family val="2"/>
      <charset val="204"/>
    </font>
    <font>
      <b/>
      <sz val="24"/>
      <color indexed="10"/>
      <name val="NTHelvetica/Cyrillic"/>
    </font>
    <font>
      <b/>
      <sz val="11"/>
      <name val="Helv"/>
      <charset val="204"/>
    </font>
    <font>
      <i/>
      <sz val="12"/>
      <name val="Tms Rmn"/>
      <charset val="204"/>
    </font>
    <font>
      <b/>
      <i/>
      <sz val="10"/>
      <name val="NTHelvetica/Cyrillic"/>
    </font>
    <font>
      <sz val="10"/>
      <name val="NewtonCTT"/>
    </font>
    <font>
      <sz val="8"/>
      <name val="Helv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0"/>
      <color rgb="FF006100"/>
      <name val="Arial"/>
      <family val="2"/>
      <charset val="204"/>
    </font>
    <font>
      <sz val="18"/>
      <color theme="3"/>
      <name val="Cambria"/>
      <family val="2"/>
      <charset val="204"/>
      <scheme val="major"/>
    </font>
  </fonts>
  <fills count="9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lightGray">
        <fgColor indexed="8"/>
        <b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47">
    <xf numFmtId="0" fontId="0" fillId="0" borderId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9" applyNumberFormat="0" applyAlignment="0" applyProtection="0"/>
    <xf numFmtId="0" fontId="19" fillId="6" borderId="10" applyNumberFormat="0" applyAlignment="0" applyProtection="0"/>
    <xf numFmtId="0" fontId="20" fillId="6" borderId="9" applyNumberFormat="0" applyAlignment="0" applyProtection="0"/>
    <xf numFmtId="0" fontId="21" fillId="0" borderId="11" applyNumberFormat="0" applyFill="0" applyAlignment="0" applyProtection="0"/>
    <xf numFmtId="0" fontId="22" fillId="7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2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/>
    <xf numFmtId="0" fontId="33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189" fontId="33" fillId="0" borderId="0"/>
    <xf numFmtId="0" fontId="39" fillId="0" borderId="0"/>
    <xf numFmtId="0" fontId="33" fillId="0" borderId="0"/>
    <xf numFmtId="189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191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0" fontId="142" fillId="0" borderId="0" applyFont="0" applyFill="0" applyBorder="0" applyAlignment="0" applyProtection="0"/>
    <xf numFmtId="0" fontId="142" fillId="0" borderId="0" applyFont="0" applyFill="0" applyBorder="0" applyAlignment="0" applyProtection="0"/>
    <xf numFmtId="0" fontId="35" fillId="0" borderId="0"/>
    <xf numFmtId="0" fontId="35" fillId="0" borderId="0"/>
    <xf numFmtId="0" fontId="42" fillId="0" borderId="0"/>
    <xf numFmtId="0" fontId="35" fillId="0" borderId="0"/>
    <xf numFmtId="168" fontId="27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6" fillId="0" borderId="0"/>
    <xf numFmtId="0" fontId="37" fillId="0" borderId="0"/>
    <xf numFmtId="0" fontId="37" fillId="0" borderId="0"/>
    <xf numFmtId="0" fontId="46" fillId="0" borderId="0"/>
    <xf numFmtId="0" fontId="46" fillId="0" borderId="0"/>
    <xf numFmtId="0" fontId="35" fillId="0" borderId="0"/>
    <xf numFmtId="0" fontId="35" fillId="0" borderId="0"/>
    <xf numFmtId="0" fontId="46" fillId="0" borderId="0"/>
    <xf numFmtId="0" fontId="37" fillId="0" borderId="0"/>
    <xf numFmtId="0" fontId="37" fillId="0" borderId="0"/>
    <xf numFmtId="0" fontId="46" fillId="0" borderId="0"/>
    <xf numFmtId="0" fontId="46" fillId="0" borderId="0"/>
    <xf numFmtId="0" fontId="42" fillId="0" borderId="0"/>
    <xf numFmtId="4" fontId="143" fillId="0" borderId="0">
      <alignment vertical="center"/>
    </xf>
    <xf numFmtId="0" fontId="42" fillId="0" borderId="0"/>
    <xf numFmtId="0" fontId="35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42" fillId="0" borderId="0"/>
    <xf numFmtId="0" fontId="44" fillId="0" borderId="0" applyNumberFormat="0" applyFill="0" applyBorder="0" applyAlignment="0" applyProtection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3" fillId="0" borderId="0"/>
    <xf numFmtId="0" fontId="46" fillId="0" borderId="0"/>
    <xf numFmtId="0" fontId="33" fillId="0" borderId="0"/>
    <xf numFmtId="0" fontId="47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42" fillId="0" borderId="0"/>
    <xf numFmtId="0" fontId="35" fillId="0" borderId="0"/>
    <xf numFmtId="0" fontId="42" fillId="0" borderId="0"/>
    <xf numFmtId="0" fontId="45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7" fillId="0" borderId="0"/>
    <xf numFmtId="0" fontId="35" fillId="0" borderId="0"/>
    <xf numFmtId="0" fontId="46" fillId="0" borderId="0"/>
    <xf numFmtId="0" fontId="37" fillId="0" borderId="0"/>
    <xf numFmtId="0" fontId="37" fillId="0" borderId="0"/>
    <xf numFmtId="0" fontId="46" fillId="0" borderId="0"/>
    <xf numFmtId="0" fontId="46" fillId="0" borderId="0"/>
    <xf numFmtId="0" fontId="35" fillId="0" borderId="0"/>
    <xf numFmtId="0" fontId="46" fillId="0" borderId="0"/>
    <xf numFmtId="0" fontId="46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6" fillId="0" borderId="0"/>
    <xf numFmtId="0" fontId="37" fillId="0" borderId="0"/>
    <xf numFmtId="0" fontId="37" fillId="0" borderId="0"/>
    <xf numFmtId="0" fontId="46" fillId="0" borderId="0"/>
    <xf numFmtId="0" fontId="46" fillId="0" borderId="0"/>
    <xf numFmtId="0" fontId="46" fillId="0" borderId="0"/>
    <xf numFmtId="0" fontId="37" fillId="0" borderId="0"/>
    <xf numFmtId="0" fontId="37" fillId="0" borderId="0"/>
    <xf numFmtId="0" fontId="46" fillId="0" borderId="0"/>
    <xf numFmtId="0" fontId="46" fillId="0" borderId="0"/>
    <xf numFmtId="0" fontId="46" fillId="0" borderId="0"/>
    <xf numFmtId="0" fontId="37" fillId="0" borderId="0"/>
    <xf numFmtId="0" fontId="37" fillId="0" borderId="0"/>
    <xf numFmtId="0" fontId="46" fillId="0" borderId="0"/>
    <xf numFmtId="0" fontId="46" fillId="0" borderId="0"/>
    <xf numFmtId="0" fontId="39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42" fillId="0" borderId="0"/>
    <xf numFmtId="0" fontId="44" fillId="0" borderId="0" applyNumberFormat="0" applyFill="0" applyBorder="0" applyAlignment="0" applyProtection="0"/>
    <xf numFmtId="0" fontId="39" fillId="0" borderId="0"/>
    <xf numFmtId="0" fontId="39" fillId="0" borderId="0"/>
    <xf numFmtId="166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5" fillId="0" borderId="0"/>
    <xf numFmtId="0" fontId="42" fillId="0" borderId="0"/>
    <xf numFmtId="0" fontId="42" fillId="0" borderId="0"/>
    <xf numFmtId="0" fontId="33" fillId="0" borderId="0"/>
    <xf numFmtId="0" fontId="4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166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35" fillId="0" borderId="0"/>
    <xf numFmtId="166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166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42" fillId="0" borderId="0"/>
    <xf numFmtId="0" fontId="42" fillId="0" borderId="0"/>
    <xf numFmtId="0" fontId="45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42" fillId="0" borderId="0"/>
    <xf numFmtId="0" fontId="35" fillId="0" borderId="0"/>
    <xf numFmtId="0" fontId="42" fillId="0" borderId="0"/>
    <xf numFmtId="0" fontId="42" fillId="0" borderId="0"/>
    <xf numFmtId="0" fontId="42" fillId="0" borderId="0"/>
    <xf numFmtId="0" fontId="46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42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44" fillId="0" borderId="0" applyNumberFormat="0" applyFill="0" applyBorder="0" applyAlignment="0" applyProtection="0"/>
    <xf numFmtId="0" fontId="37" fillId="0" borderId="0"/>
    <xf numFmtId="0" fontId="37" fillId="0" borderId="0"/>
    <xf numFmtId="0" fontId="44" fillId="0" borderId="0" applyNumberFormat="0" applyFill="0" applyBorder="0" applyAlignment="0" applyProtection="0"/>
    <xf numFmtId="0" fontId="35" fillId="0" borderId="0"/>
    <xf numFmtId="0" fontId="42" fillId="0" borderId="0"/>
    <xf numFmtId="0" fontId="42" fillId="0" borderId="0"/>
    <xf numFmtId="0" fontId="35" fillId="0" borderId="0"/>
    <xf numFmtId="166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35" fillId="0" borderId="0"/>
    <xf numFmtId="0" fontId="33" fillId="0" borderId="0" applyFont="0" applyFill="0" applyBorder="0" applyAlignment="0" applyProtection="0"/>
    <xf numFmtId="0" fontId="142" fillId="0" borderId="0"/>
    <xf numFmtId="0" fontId="33" fillId="0" borderId="0"/>
    <xf numFmtId="0" fontId="47" fillId="0" borderId="0"/>
    <xf numFmtId="0" fontId="27" fillId="0" borderId="0"/>
    <xf numFmtId="0" fontId="48" fillId="33" borderId="0" applyNumberFormat="0" applyBorder="0" applyAlignment="0" applyProtection="0"/>
    <xf numFmtId="0" fontId="38" fillId="34" borderId="0" applyNumberFormat="0" applyBorder="0" applyAlignment="0" applyProtection="0"/>
    <xf numFmtId="0" fontId="32" fillId="3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0" fillId="10" borderId="0" applyNumberFormat="0" applyBorder="0" applyAlignment="0" applyProtection="0"/>
    <xf numFmtId="0" fontId="48" fillId="33" borderId="0" applyNumberFormat="0" applyBorder="0" applyAlignment="0" applyProtection="0"/>
    <xf numFmtId="0" fontId="48" fillId="35" borderId="0" applyNumberFormat="0" applyBorder="0" applyAlignment="0" applyProtection="0"/>
    <xf numFmtId="0" fontId="38" fillId="36" borderId="0" applyNumberFormat="0" applyBorder="0" applyAlignment="0" applyProtection="0"/>
    <xf numFmtId="0" fontId="32" fillId="3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14" borderId="0" applyNumberFormat="0" applyBorder="0" applyAlignment="0" applyProtection="0"/>
    <xf numFmtId="0" fontId="48" fillId="35" borderId="0" applyNumberFormat="0" applyBorder="0" applyAlignment="0" applyProtection="0"/>
    <xf numFmtId="0" fontId="48" fillId="37" borderId="0" applyNumberFormat="0" applyBorder="0" applyAlignment="0" applyProtection="0"/>
    <xf numFmtId="0" fontId="38" fillId="38" borderId="0" applyNumberFormat="0" applyBorder="0" applyAlignment="0" applyProtection="0"/>
    <xf numFmtId="0" fontId="32" fillId="3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0" fillId="18" borderId="0" applyNumberFormat="0" applyBorder="0" applyAlignment="0" applyProtection="0"/>
    <xf numFmtId="0" fontId="48" fillId="37" borderId="0" applyNumberFormat="0" applyBorder="0" applyAlignment="0" applyProtection="0"/>
    <xf numFmtId="0" fontId="48" fillId="39" borderId="0" applyNumberFormat="0" applyBorder="0" applyAlignment="0" applyProtection="0"/>
    <xf numFmtId="0" fontId="38" fillId="40" borderId="0" applyNumberFormat="0" applyBorder="0" applyAlignment="0" applyProtection="0"/>
    <xf numFmtId="0" fontId="32" fillId="4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0" fillId="22" borderId="0" applyNumberFormat="0" applyBorder="0" applyAlignment="0" applyProtection="0"/>
    <xf numFmtId="0" fontId="48" fillId="39" borderId="0" applyNumberFormat="0" applyBorder="0" applyAlignment="0" applyProtection="0"/>
    <xf numFmtId="0" fontId="48" fillId="41" borderId="0" applyNumberFormat="0" applyBorder="0" applyAlignment="0" applyProtection="0"/>
    <xf numFmtId="0" fontId="38" fillId="42" borderId="0" applyNumberFormat="0" applyBorder="0" applyAlignment="0" applyProtection="0"/>
    <xf numFmtId="0" fontId="32" fillId="4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0" fillId="26" borderId="0" applyNumberFormat="0" applyBorder="0" applyAlignment="0" applyProtection="0"/>
    <xf numFmtId="0" fontId="48" fillId="41" borderId="0" applyNumberFormat="0" applyBorder="0" applyAlignment="0" applyProtection="0"/>
    <xf numFmtId="0" fontId="48" fillId="36" borderId="0" applyNumberFormat="0" applyBorder="0" applyAlignment="0" applyProtection="0"/>
    <xf numFmtId="0" fontId="38" fillId="43" borderId="0" applyNumberFormat="0" applyBorder="0" applyAlignment="0" applyProtection="0"/>
    <xf numFmtId="0" fontId="32" fillId="43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0" fillId="30" borderId="0" applyNumberFormat="0" applyBorder="0" applyAlignment="0" applyProtection="0"/>
    <xf numFmtId="0" fontId="48" fillId="3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0" fillId="34" borderId="0" applyNumberFormat="0" applyBorder="0" applyAlignment="0" applyProtection="0"/>
    <xf numFmtId="0" fontId="7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0" fillId="36" borderId="0" applyNumberFormat="0" applyBorder="0" applyAlignment="0" applyProtection="0"/>
    <xf numFmtId="0" fontId="7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0" fillId="38" borderId="0" applyNumberFormat="0" applyBorder="0" applyAlignment="0" applyProtection="0"/>
    <xf numFmtId="0" fontId="7" fillId="1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0" fillId="40" borderId="0" applyNumberFormat="0" applyBorder="0" applyAlignment="0" applyProtection="0"/>
    <xf numFmtId="0" fontId="7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0" fillId="42" borderId="0" applyNumberFormat="0" applyBorder="0" applyAlignment="0" applyProtection="0"/>
    <xf numFmtId="0" fontId="7" fillId="2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0" fillId="43" borderId="0" applyNumberFormat="0" applyBorder="0" applyAlignment="0" applyProtection="0"/>
    <xf numFmtId="0" fontId="7" fillId="3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37" fillId="0" borderId="0"/>
    <xf numFmtId="0" fontId="48" fillId="44" borderId="0" applyNumberFormat="0" applyBorder="0" applyAlignment="0" applyProtection="0"/>
    <xf numFmtId="0" fontId="38" fillId="41" borderId="0" applyNumberFormat="0" applyBorder="0" applyAlignment="0" applyProtection="0"/>
    <xf numFmtId="0" fontId="32" fillId="4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11" borderId="0" applyNumberFormat="0" applyBorder="0" applyAlignment="0" applyProtection="0"/>
    <xf numFmtId="0" fontId="48" fillId="44" borderId="0" applyNumberFormat="0" applyBorder="0" applyAlignment="0" applyProtection="0"/>
    <xf numFmtId="0" fontId="48" fillId="35" borderId="0" applyNumberFormat="0" applyBorder="0" applyAlignment="0" applyProtection="0"/>
    <xf numFmtId="0" fontId="38" fillId="35" borderId="0" applyNumberFormat="0" applyBorder="0" applyAlignment="0" applyProtection="0"/>
    <xf numFmtId="0" fontId="32" fillId="3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15" borderId="0" applyNumberFormat="0" applyBorder="0" applyAlignment="0" applyProtection="0"/>
    <xf numFmtId="0" fontId="48" fillId="35" borderId="0" applyNumberFormat="0" applyBorder="0" applyAlignment="0" applyProtection="0"/>
    <xf numFmtId="0" fontId="48" fillId="45" borderId="0" applyNumberFormat="0" applyBorder="0" applyAlignment="0" applyProtection="0"/>
    <xf numFmtId="0" fontId="38" fillId="46" borderId="0" applyNumberFormat="0" applyBorder="0" applyAlignment="0" applyProtection="0"/>
    <xf numFmtId="0" fontId="32" fillId="4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19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38" fillId="40" borderId="0" applyNumberFormat="0" applyBorder="0" applyAlignment="0" applyProtection="0"/>
    <xf numFmtId="0" fontId="32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7" borderId="0" applyNumberFormat="0" applyBorder="0" applyAlignment="0" applyProtection="0"/>
    <xf numFmtId="0" fontId="48" fillId="44" borderId="0" applyNumberFormat="0" applyBorder="0" applyAlignment="0" applyProtection="0"/>
    <xf numFmtId="0" fontId="38" fillId="41" borderId="0" applyNumberFormat="0" applyBorder="0" applyAlignment="0" applyProtection="0"/>
    <xf numFmtId="0" fontId="32" fillId="41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10" fillId="27" borderId="0" applyNumberFormat="0" applyBorder="0" applyAlignment="0" applyProtection="0"/>
    <xf numFmtId="0" fontId="48" fillId="44" borderId="0" applyNumberFormat="0" applyBorder="0" applyAlignment="0" applyProtection="0"/>
    <xf numFmtId="0" fontId="48" fillId="43" borderId="0" applyNumberFormat="0" applyBorder="0" applyAlignment="0" applyProtection="0"/>
    <xf numFmtId="0" fontId="38" fillId="48" borderId="0" applyNumberFormat="0" applyBorder="0" applyAlignment="0" applyProtection="0"/>
    <xf numFmtId="0" fontId="32" fillId="4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4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0" fillId="41" borderId="0" applyNumberFormat="0" applyBorder="0" applyAlignment="0" applyProtection="0"/>
    <xf numFmtId="0" fontId="7" fillId="1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0" fillId="35" borderId="0" applyNumberFormat="0" applyBorder="0" applyAlignment="0" applyProtection="0"/>
    <xf numFmtId="0" fontId="7" fillId="1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0" fillId="46" borderId="0" applyNumberFormat="0" applyBorder="0" applyAlignment="0" applyProtection="0"/>
    <xf numFmtId="0" fontId="7" fillId="19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0" fillId="40" borderId="0" applyNumberFormat="0" applyBorder="0" applyAlignment="0" applyProtection="0"/>
    <xf numFmtId="0" fontId="7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0" fillId="41" borderId="0" applyNumberFormat="0" applyBorder="0" applyAlignment="0" applyProtection="0"/>
    <xf numFmtId="0" fontId="7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0" fillId="48" borderId="0" applyNumberFormat="0" applyBorder="0" applyAlignment="0" applyProtection="0"/>
    <xf numFmtId="0" fontId="7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49" fillId="44" borderId="0" applyNumberFormat="0" applyBorder="0" applyAlignment="0" applyProtection="0"/>
    <xf numFmtId="0" fontId="50" fillId="49" borderId="0" applyNumberFormat="0" applyBorder="0" applyAlignment="0" applyProtection="0"/>
    <xf numFmtId="0" fontId="164" fillId="12" borderId="0" applyNumberFormat="0" applyBorder="0" applyAlignment="0" applyProtection="0"/>
    <xf numFmtId="0" fontId="25" fillId="12" borderId="0" applyNumberFormat="0" applyBorder="0" applyAlignment="0" applyProtection="0"/>
    <xf numFmtId="0" fontId="49" fillId="44" borderId="0" applyNumberFormat="0" applyBorder="0" applyAlignment="0" applyProtection="0"/>
    <xf numFmtId="0" fontId="51" fillId="49" borderId="0" applyNumberFormat="0" applyBorder="0" applyAlignment="0" applyProtection="0"/>
    <xf numFmtId="0" fontId="49" fillId="35" borderId="0" applyNumberFormat="0" applyBorder="0" applyAlignment="0" applyProtection="0"/>
    <xf numFmtId="0" fontId="50" fillId="35" borderId="0" applyNumberFormat="0" applyBorder="0" applyAlignment="0" applyProtection="0"/>
    <xf numFmtId="0" fontId="164" fillId="16" borderId="0" applyNumberFormat="0" applyBorder="0" applyAlignment="0" applyProtection="0"/>
    <xf numFmtId="0" fontId="25" fillId="16" borderId="0" applyNumberFormat="0" applyBorder="0" applyAlignment="0" applyProtection="0"/>
    <xf numFmtId="0" fontId="49" fillId="35" borderId="0" applyNumberFormat="0" applyBorder="0" applyAlignment="0" applyProtection="0"/>
    <xf numFmtId="0" fontId="51" fillId="35" borderId="0" applyNumberFormat="0" applyBorder="0" applyAlignment="0" applyProtection="0"/>
    <xf numFmtId="0" fontId="49" fillId="45" borderId="0" applyNumberFormat="0" applyBorder="0" applyAlignment="0" applyProtection="0"/>
    <xf numFmtId="0" fontId="50" fillId="46" borderId="0" applyNumberFormat="0" applyBorder="0" applyAlignment="0" applyProtection="0"/>
    <xf numFmtId="0" fontId="164" fillId="20" borderId="0" applyNumberFormat="0" applyBorder="0" applyAlignment="0" applyProtection="0"/>
    <xf numFmtId="0" fontId="25" fillId="20" borderId="0" applyNumberFormat="0" applyBorder="0" applyAlignment="0" applyProtection="0"/>
    <xf numFmtId="0" fontId="49" fillId="45" borderId="0" applyNumberFormat="0" applyBorder="0" applyAlignment="0" applyProtection="0"/>
    <xf numFmtId="0" fontId="51" fillId="46" borderId="0" applyNumberFormat="0" applyBorder="0" applyAlignment="0" applyProtection="0"/>
    <xf numFmtId="0" fontId="49" fillId="47" borderId="0" applyNumberFormat="0" applyBorder="0" applyAlignment="0" applyProtection="0"/>
    <xf numFmtId="0" fontId="50" fillId="50" borderId="0" applyNumberFormat="0" applyBorder="0" applyAlignment="0" applyProtection="0"/>
    <xf numFmtId="0" fontId="164" fillId="24" borderId="0" applyNumberFormat="0" applyBorder="0" applyAlignment="0" applyProtection="0"/>
    <xf numFmtId="0" fontId="25" fillId="24" borderId="0" applyNumberFormat="0" applyBorder="0" applyAlignment="0" applyProtection="0"/>
    <xf numFmtId="0" fontId="49" fillId="47" borderId="0" applyNumberFormat="0" applyBorder="0" applyAlignment="0" applyProtection="0"/>
    <xf numFmtId="0" fontId="51" fillId="50" borderId="0" applyNumberFormat="0" applyBorder="0" applyAlignment="0" applyProtection="0"/>
    <xf numFmtId="0" fontId="49" fillId="44" borderId="0" applyNumberFormat="0" applyBorder="0" applyAlignment="0" applyProtection="0"/>
    <xf numFmtId="0" fontId="50" fillId="51" borderId="0" applyNumberFormat="0" applyBorder="0" applyAlignment="0" applyProtection="0"/>
    <xf numFmtId="0" fontId="164" fillId="28" borderId="0" applyNumberFormat="0" applyBorder="0" applyAlignment="0" applyProtection="0"/>
    <xf numFmtId="0" fontId="25" fillId="28" borderId="0" applyNumberFormat="0" applyBorder="0" applyAlignment="0" applyProtection="0"/>
    <xf numFmtId="0" fontId="49" fillId="44" borderId="0" applyNumberFormat="0" applyBorder="0" applyAlignment="0" applyProtection="0"/>
    <xf numFmtId="0" fontId="51" fillId="51" borderId="0" applyNumberFormat="0" applyBorder="0" applyAlignment="0" applyProtection="0"/>
    <xf numFmtId="0" fontId="49" fillId="43" borderId="0" applyNumberFormat="0" applyBorder="0" applyAlignment="0" applyProtection="0"/>
    <xf numFmtId="0" fontId="50" fillId="52" borderId="0" applyNumberFormat="0" applyBorder="0" applyAlignment="0" applyProtection="0"/>
    <xf numFmtId="0" fontId="164" fillId="32" borderId="0" applyNumberFormat="0" applyBorder="0" applyAlignment="0" applyProtection="0"/>
    <xf numFmtId="0" fontId="25" fillId="32" borderId="0" applyNumberFormat="0" applyBorder="0" applyAlignment="0" applyProtection="0"/>
    <xf numFmtId="0" fontId="49" fillId="43" borderId="0" applyNumberFormat="0" applyBorder="0" applyAlignment="0" applyProtection="0"/>
    <xf numFmtId="0" fontId="51" fillId="5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50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164" fillId="9" borderId="0" applyNumberFormat="0" applyBorder="0" applyAlignment="0" applyProtection="0"/>
    <xf numFmtId="0" fontId="25" fillId="9" borderId="0" applyNumberFormat="0" applyBorder="0" applyAlignment="0" applyProtection="0"/>
    <xf numFmtId="0" fontId="50" fillId="53" borderId="0" applyNumberFormat="0" applyBorder="0" applyAlignment="0" applyProtection="0"/>
    <xf numFmtId="0" fontId="51" fillId="57" borderId="0" applyNumberFormat="0" applyBorder="0" applyAlignment="0" applyProtection="0"/>
    <xf numFmtId="0" fontId="50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50" fillId="61" borderId="0" applyNumberFormat="0" applyBorder="0" applyAlignment="0" applyProtection="0"/>
    <xf numFmtId="0" fontId="50" fillId="62" borderId="0" applyNumberFormat="0" applyBorder="0" applyAlignment="0" applyProtection="0"/>
    <xf numFmtId="0" fontId="164" fillId="13" borderId="0" applyNumberFormat="0" applyBorder="0" applyAlignment="0" applyProtection="0"/>
    <xf numFmtId="0" fontId="25" fillId="13" borderId="0" applyNumberFormat="0" applyBorder="0" applyAlignment="0" applyProtection="0"/>
    <xf numFmtId="0" fontId="50" fillId="58" borderId="0" applyNumberFormat="0" applyBorder="0" applyAlignment="0" applyProtection="0"/>
    <xf numFmtId="0" fontId="51" fillId="62" borderId="0" applyNumberFormat="0" applyBorder="0" applyAlignment="0" applyProtection="0"/>
    <xf numFmtId="0" fontId="50" fillId="61" borderId="0" applyNumberFormat="0" applyBorder="0" applyAlignment="0" applyProtection="0"/>
    <xf numFmtId="0" fontId="32" fillId="63" borderId="0" applyNumberFormat="0" applyBorder="0" applyAlignment="0" applyProtection="0"/>
    <xf numFmtId="0" fontId="32" fillId="64" borderId="0" applyNumberFormat="0" applyBorder="0" applyAlignment="0" applyProtection="0"/>
    <xf numFmtId="0" fontId="50" fillId="65" borderId="0" applyNumberFormat="0" applyBorder="0" applyAlignment="0" applyProtection="0"/>
    <xf numFmtId="0" fontId="50" fillId="45" borderId="0" applyNumberFormat="0" applyBorder="0" applyAlignment="0" applyProtection="0"/>
    <xf numFmtId="0" fontId="164" fillId="17" borderId="0" applyNumberFormat="0" applyBorder="0" applyAlignment="0" applyProtection="0"/>
    <xf numFmtId="0" fontId="25" fillId="17" borderId="0" applyNumberFormat="0" applyBorder="0" applyAlignment="0" applyProtection="0"/>
    <xf numFmtId="0" fontId="50" fillId="61" borderId="0" applyNumberFormat="0" applyBorder="0" applyAlignment="0" applyProtection="0"/>
    <xf numFmtId="0" fontId="51" fillId="45" borderId="0" applyNumberFormat="0" applyBorder="0" applyAlignment="0" applyProtection="0"/>
    <xf numFmtId="0" fontId="50" fillId="66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50" borderId="0" applyNumberFormat="0" applyBorder="0" applyAlignment="0" applyProtection="0"/>
    <xf numFmtId="0" fontId="164" fillId="21" borderId="0" applyNumberFormat="0" applyBorder="0" applyAlignment="0" applyProtection="0"/>
    <xf numFmtId="0" fontId="25" fillId="21" borderId="0" applyNumberFormat="0" applyBorder="0" applyAlignment="0" applyProtection="0"/>
    <xf numFmtId="0" fontId="50" fillId="66" borderId="0" applyNumberFormat="0" applyBorder="0" applyAlignment="0" applyProtection="0"/>
    <xf numFmtId="0" fontId="51" fillId="50" borderId="0" applyNumberFormat="0" applyBorder="0" applyAlignment="0" applyProtection="0"/>
    <xf numFmtId="0" fontId="50" fillId="67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1" borderId="0" applyNumberFormat="0" applyBorder="0" applyAlignment="0" applyProtection="0"/>
    <xf numFmtId="0" fontId="164" fillId="25" borderId="0" applyNumberFormat="0" applyBorder="0" applyAlignment="0" applyProtection="0"/>
    <xf numFmtId="0" fontId="25" fillId="25" borderId="0" applyNumberFormat="0" applyBorder="0" applyAlignment="0" applyProtection="0"/>
    <xf numFmtId="0" fontId="50" fillId="67" borderId="0" applyNumberFormat="0" applyBorder="0" applyAlignment="0" applyProtection="0"/>
    <xf numFmtId="0" fontId="51" fillId="51" borderId="0" applyNumberFormat="0" applyBorder="0" applyAlignment="0" applyProtection="0"/>
    <xf numFmtId="0" fontId="50" fillId="68" borderId="0" applyNumberFormat="0" applyBorder="0" applyAlignment="0" applyProtection="0"/>
    <xf numFmtId="0" fontId="32" fillId="69" borderId="0" applyNumberFormat="0" applyBorder="0" applyAlignment="0" applyProtection="0"/>
    <xf numFmtId="0" fontId="32" fillId="60" borderId="0" applyNumberFormat="0" applyBorder="0" applyAlignment="0" applyProtection="0"/>
    <xf numFmtId="0" fontId="50" fillId="70" borderId="0" applyNumberFormat="0" applyBorder="0" applyAlignment="0" applyProtection="0"/>
    <xf numFmtId="0" fontId="50" fillId="71" borderId="0" applyNumberFormat="0" applyBorder="0" applyAlignment="0" applyProtection="0"/>
    <xf numFmtId="0" fontId="164" fillId="29" borderId="0" applyNumberFormat="0" applyBorder="0" applyAlignment="0" applyProtection="0"/>
    <xf numFmtId="0" fontId="25" fillId="29" borderId="0" applyNumberFormat="0" applyBorder="0" applyAlignment="0" applyProtection="0"/>
    <xf numFmtId="0" fontId="50" fillId="68" borderId="0" applyNumberFormat="0" applyBorder="0" applyAlignment="0" applyProtection="0"/>
    <xf numFmtId="0" fontId="51" fillId="71" borderId="0" applyNumberFormat="0" applyBorder="0" applyAlignment="0" applyProtection="0"/>
    <xf numFmtId="0" fontId="144" fillId="0" borderId="0">
      <alignment vertical="center" wrapText="1"/>
      <protection locked="0"/>
    </xf>
    <xf numFmtId="0" fontId="103" fillId="0" borderId="0">
      <alignment horizontal="center" wrapText="1"/>
      <protection locked="0"/>
    </xf>
    <xf numFmtId="0" fontId="53" fillId="60" borderId="0" applyNumberFormat="0" applyBorder="0" applyAlignment="0" applyProtection="0"/>
    <xf numFmtId="0" fontId="54" fillId="36" borderId="0" applyNumberFormat="0" applyBorder="0" applyAlignment="0" applyProtection="0"/>
    <xf numFmtId="0" fontId="165" fillId="3" borderId="0" applyNumberFormat="0" applyBorder="0" applyAlignment="0" applyProtection="0"/>
    <xf numFmtId="0" fontId="16" fillId="3" borderId="0" applyNumberFormat="0" applyBorder="0" applyAlignment="0" applyProtection="0"/>
    <xf numFmtId="0" fontId="53" fillId="60" borderId="0" applyNumberFormat="0" applyBorder="0" applyAlignment="0" applyProtection="0"/>
    <xf numFmtId="0" fontId="55" fillId="36" borderId="0" applyNumberFormat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horizontal="center" vertical="top" wrapText="1"/>
    </xf>
    <xf numFmtId="172" fontId="41" fillId="0" borderId="0" applyFill="0" applyBorder="0" applyAlignment="0"/>
    <xf numFmtId="173" fontId="56" fillId="0" borderId="0" applyFill="0" applyBorder="0" applyAlignment="0"/>
    <xf numFmtId="174" fontId="57" fillId="0" borderId="0" applyFill="0" applyBorder="0" applyAlignment="0"/>
    <xf numFmtId="175" fontId="56" fillId="0" borderId="0" applyFill="0" applyBorder="0" applyAlignment="0"/>
    <xf numFmtId="176" fontId="56" fillId="0" borderId="0" applyFill="0" applyBorder="0" applyAlignment="0"/>
    <xf numFmtId="177" fontId="56" fillId="0" borderId="0" applyFill="0" applyBorder="0" applyAlignment="0"/>
    <xf numFmtId="178" fontId="56" fillId="0" borderId="0" applyFill="0" applyBorder="0" applyAlignment="0"/>
    <xf numFmtId="173" fontId="56" fillId="0" borderId="0" applyFill="0" applyBorder="0" applyAlignment="0"/>
    <xf numFmtId="0" fontId="58" fillId="72" borderId="15" applyNumberFormat="0" applyAlignment="0" applyProtection="0"/>
    <xf numFmtId="0" fontId="59" fillId="47" borderId="15" applyNumberFormat="0" applyAlignment="0" applyProtection="0"/>
    <xf numFmtId="0" fontId="166" fillId="6" borderId="9" applyNumberFormat="0" applyAlignment="0" applyProtection="0"/>
    <xf numFmtId="0" fontId="20" fillId="6" borderId="9" applyNumberFormat="0" applyAlignment="0" applyProtection="0"/>
    <xf numFmtId="0" fontId="58" fillId="72" borderId="15" applyNumberFormat="0" applyAlignment="0" applyProtection="0"/>
    <xf numFmtId="0" fontId="60" fillId="47" borderId="15" applyNumberFormat="0" applyAlignment="0" applyProtection="0"/>
    <xf numFmtId="0" fontId="40" fillId="0" borderId="0" applyNumberFormat="0" applyFill="0" applyBorder="0" applyAlignment="0" applyProtection="0"/>
    <xf numFmtId="0" fontId="61" fillId="61" borderId="16" applyNumberFormat="0" applyAlignment="0" applyProtection="0"/>
    <xf numFmtId="0" fontId="61" fillId="73" borderId="16" applyNumberFormat="0" applyAlignment="0" applyProtection="0"/>
    <xf numFmtId="0" fontId="167" fillId="7" borderId="12" applyNumberFormat="0" applyAlignment="0" applyProtection="0"/>
    <xf numFmtId="0" fontId="22" fillId="7" borderId="12" applyNumberFormat="0" applyAlignment="0" applyProtection="0"/>
    <xf numFmtId="0" fontId="61" fillId="61" borderId="16" applyNumberFormat="0" applyAlignment="0" applyProtection="0"/>
    <xf numFmtId="0" fontId="62" fillId="73" borderId="16" applyNumberFormat="0" applyAlignment="0" applyProtection="0"/>
    <xf numFmtId="0" fontId="41" fillId="0" borderId="0" applyFont="0" applyFill="0" applyBorder="0" applyAlignment="0" applyProtection="0"/>
    <xf numFmtId="0" fontId="147" fillId="0" borderId="0" applyFill="0" applyBorder="0" applyProtection="0">
      <alignment vertical="center"/>
    </xf>
    <xf numFmtId="41" fontId="32" fillId="0" borderId="0" applyFont="0" applyFill="0" applyBorder="0" applyAlignment="0" applyProtection="0"/>
    <xf numFmtId="177" fontId="5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79" fontId="63" fillId="0" borderId="0">
      <protection locked="0"/>
    </xf>
    <xf numFmtId="179" fontId="64" fillId="0" borderId="0">
      <protection locked="0"/>
    </xf>
    <xf numFmtId="0" fontId="148" fillId="0" borderId="0" applyNumberFormat="0" applyAlignment="0">
      <alignment horizontal="left"/>
    </xf>
    <xf numFmtId="0" fontId="149" fillId="0" borderId="0" applyNumberFormat="0" applyAlignment="0"/>
    <xf numFmtId="195" fontId="150" fillId="0" borderId="17"/>
    <xf numFmtId="173" fontId="56" fillId="0" borderId="0" applyFont="0" applyFill="0" applyBorder="0" applyAlignment="0" applyProtection="0"/>
    <xf numFmtId="202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79" fontId="63" fillId="0" borderId="0">
      <protection locked="0"/>
    </xf>
    <xf numFmtId="179" fontId="64" fillId="0" borderId="0">
      <protection locked="0"/>
    </xf>
    <xf numFmtId="179" fontId="63" fillId="0" borderId="0">
      <protection locked="0"/>
    </xf>
    <xf numFmtId="179" fontId="64" fillId="0" borderId="0">
      <protection locked="0"/>
    </xf>
    <xf numFmtId="14" fontId="48" fillId="0" borderId="0" applyFill="0" applyBorder="0" applyAlignment="0"/>
    <xf numFmtId="180" fontId="56" fillId="0" borderId="18">
      <alignment vertical="center"/>
    </xf>
    <xf numFmtId="164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38" fontId="151" fillId="0" borderId="0" applyFont="0" applyFill="0" applyBorder="0" applyAlignment="0" applyProtection="0"/>
    <xf numFmtId="40" fontId="151" fillId="0" borderId="0" applyFont="0" applyFill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76" borderId="0" applyNumberFormat="0" applyBorder="0" applyAlignment="0" applyProtection="0"/>
    <xf numFmtId="177" fontId="56" fillId="0" borderId="0" applyFill="0" applyBorder="0" applyAlignment="0"/>
    <xf numFmtId="173" fontId="56" fillId="0" borderId="0" applyFill="0" applyBorder="0" applyAlignment="0"/>
    <xf numFmtId="177" fontId="56" fillId="0" borderId="0" applyFill="0" applyBorder="0" applyAlignment="0"/>
    <xf numFmtId="178" fontId="56" fillId="0" borderId="0" applyFill="0" applyBorder="0" applyAlignment="0"/>
    <xf numFmtId="173" fontId="56" fillId="0" borderId="0" applyFill="0" applyBorder="0" applyAlignment="0"/>
    <xf numFmtId="0" fontId="152" fillId="0" borderId="0" applyNumberFormat="0" applyAlignment="0">
      <alignment horizontal="left"/>
    </xf>
    <xf numFmtId="0" fontId="153" fillId="47" borderId="0"/>
    <xf numFmtId="168" fontId="37" fillId="0" borderId="0" applyFont="0" applyFill="0" applyBorder="0" applyAlignment="0" applyProtection="0"/>
    <xf numFmtId="188" fontId="137" fillId="0" borderId="0"/>
    <xf numFmtId="0" fontId="154" fillId="0" borderId="0">
      <alignment vertical="top" wrapText="1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9" fontId="63" fillId="0" borderId="0">
      <protection locked="0"/>
    </xf>
    <xf numFmtId="179" fontId="64" fillId="0" borderId="0">
      <protection locked="0"/>
    </xf>
    <xf numFmtId="0" fontId="69" fillId="0" borderId="0"/>
    <xf numFmtId="0" fontId="70" fillId="77" borderId="0" applyNumberFormat="0" applyBorder="0" applyAlignment="0" applyProtection="0"/>
    <xf numFmtId="0" fontId="70" fillId="38" borderId="0" applyNumberFormat="0" applyBorder="0" applyAlignment="0" applyProtection="0"/>
    <xf numFmtId="0" fontId="169" fillId="2" borderId="0" applyNumberFormat="0" applyBorder="0" applyAlignment="0" applyProtection="0"/>
    <xf numFmtId="0" fontId="15" fillId="2" borderId="0" applyNumberFormat="0" applyBorder="0" applyAlignment="0" applyProtection="0"/>
    <xf numFmtId="0" fontId="70" fillId="77" borderId="0" applyNumberFormat="0" applyBorder="0" applyAlignment="0" applyProtection="0"/>
    <xf numFmtId="0" fontId="71" fillId="38" borderId="0" applyNumberFormat="0" applyBorder="0" applyAlignment="0" applyProtection="0"/>
    <xf numFmtId="38" fontId="34" fillId="78" borderId="0" applyNumberFormat="0" applyBorder="0" applyAlignment="0" applyProtection="0"/>
    <xf numFmtId="1" fontId="155" fillId="0" borderId="0" applyNumberFormat="0" applyAlignment="0">
      <alignment vertical="top"/>
    </xf>
    <xf numFmtId="1" fontId="156" fillId="0" borderId="0" applyAlignment="0">
      <alignment vertical="top"/>
    </xf>
    <xf numFmtId="0" fontId="72" fillId="0" borderId="19" applyNumberFormat="0" applyBorder="0">
      <alignment horizontal="centerContinuous"/>
    </xf>
    <xf numFmtId="0" fontId="73" fillId="0" borderId="0">
      <alignment horizontal="center"/>
    </xf>
    <xf numFmtId="0" fontId="73" fillId="79" borderId="0">
      <alignment horizontal="center"/>
    </xf>
    <xf numFmtId="0" fontId="74" fillId="0" borderId="20" applyNumberFormat="0" applyFill="0" applyAlignment="0" applyProtection="0"/>
    <xf numFmtId="179" fontId="75" fillId="0" borderId="0">
      <protection locked="0"/>
    </xf>
    <xf numFmtId="0" fontId="170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0" applyNumberFormat="0" applyFill="0" applyAlignment="0" applyProtection="0"/>
    <xf numFmtId="0" fontId="76" fillId="0" borderId="21" applyNumberFormat="0" applyFill="0" applyAlignment="0" applyProtection="0"/>
    <xf numFmtId="0" fontId="77" fillId="0" borderId="22" applyNumberFormat="0" applyFill="0" applyAlignment="0" applyProtection="0"/>
    <xf numFmtId="179" fontId="75" fillId="0" borderId="0">
      <protection locked="0"/>
    </xf>
    <xf numFmtId="0" fontId="171" fillId="0" borderId="7" applyNumberFormat="0" applyFill="0" applyAlignment="0" applyProtection="0"/>
    <xf numFmtId="0" fontId="13" fillId="0" borderId="7" applyNumberFormat="0" applyFill="0" applyAlignment="0" applyProtection="0"/>
    <xf numFmtId="0" fontId="77" fillId="0" borderId="22" applyNumberFormat="0" applyFill="0" applyAlignment="0" applyProtection="0"/>
    <xf numFmtId="0" fontId="78" fillId="0" borderId="22" applyNumberFormat="0" applyFill="0" applyAlignment="0" applyProtection="0"/>
    <xf numFmtId="0" fontId="79" fillId="0" borderId="23" applyNumberFormat="0" applyFill="0" applyAlignment="0" applyProtection="0"/>
    <xf numFmtId="0" fontId="80" fillId="0" borderId="24" applyNumberFormat="0" applyFill="0" applyAlignment="0" applyProtection="0"/>
    <xf numFmtId="0" fontId="172" fillId="0" borderId="8" applyNumberFormat="0" applyFill="0" applyAlignment="0" applyProtection="0"/>
    <xf numFmtId="0" fontId="14" fillId="0" borderId="8" applyNumberFormat="0" applyFill="0" applyAlignment="0" applyProtection="0"/>
    <xf numFmtId="0" fontId="79" fillId="0" borderId="23" applyNumberFormat="0" applyFill="0" applyAlignment="0" applyProtection="0"/>
    <xf numFmtId="0" fontId="81" fillId="0" borderId="2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/>
    <xf numFmtId="3" fontId="31" fillId="0" borderId="0">
      <alignment vertical="top"/>
    </xf>
    <xf numFmtId="0" fontId="43" fillId="0" borderId="0"/>
    <xf numFmtId="2" fontId="83" fillId="1" borderId="25">
      <alignment horizontal="left"/>
      <protection locked="0"/>
    </xf>
    <xf numFmtId="2" fontId="83" fillId="1" borderId="25">
      <alignment horizontal="left"/>
      <protection locked="0"/>
    </xf>
    <xf numFmtId="0" fontId="84" fillId="0" borderId="0"/>
    <xf numFmtId="0" fontId="85" fillId="0" borderId="0"/>
    <xf numFmtId="0" fontId="157" fillId="0" borderId="26">
      <alignment horizontal="center"/>
    </xf>
    <xf numFmtId="0" fontId="157" fillId="0" borderId="0">
      <alignment horizontal="center"/>
    </xf>
    <xf numFmtId="0" fontId="86" fillId="1" borderId="0"/>
    <xf numFmtId="2" fontId="87" fillId="0" borderId="17">
      <alignment horizontal="center" vertical="center"/>
    </xf>
    <xf numFmtId="2" fontId="87" fillId="0" borderId="17">
      <alignment horizontal="center" vertical="center"/>
    </xf>
    <xf numFmtId="0" fontId="88" fillId="0" borderId="0" applyNumberFormat="0" applyFill="0" applyBorder="0" applyAlignment="0" applyProtection="0">
      <alignment vertical="top"/>
      <protection locked="0"/>
    </xf>
    <xf numFmtId="0" fontId="89" fillId="70" borderId="15" applyNumberFormat="0" applyAlignment="0" applyProtection="0"/>
    <xf numFmtId="10" fontId="34" fillId="80" borderId="17" applyNumberFormat="0" applyBorder="0" applyAlignment="0" applyProtection="0"/>
    <xf numFmtId="10" fontId="34" fillId="80" borderId="17" applyNumberFormat="0" applyBorder="0" applyAlignment="0" applyProtection="0"/>
    <xf numFmtId="0" fontId="90" fillId="43" borderId="15" applyNumberFormat="0" applyAlignment="0" applyProtection="0"/>
    <xf numFmtId="0" fontId="173" fillId="5" borderId="9" applyNumberFormat="0" applyAlignment="0" applyProtection="0"/>
    <xf numFmtId="0" fontId="18" fillId="5" borderId="9" applyNumberFormat="0" applyAlignment="0" applyProtection="0"/>
    <xf numFmtId="0" fontId="89" fillId="70" borderId="15" applyNumberFormat="0" applyAlignment="0" applyProtection="0"/>
    <xf numFmtId="0" fontId="91" fillId="43" borderId="15" applyNumberFormat="0" applyAlignment="0" applyProtection="0"/>
    <xf numFmtId="196" fontId="33" fillId="81" borderId="0"/>
    <xf numFmtId="0" fontId="90" fillId="43" borderId="15" applyNumberFormat="0" applyAlignment="0" applyProtection="0"/>
    <xf numFmtId="1" fontId="33" fillId="0" borderId="0" applyNumberFormat="0" applyFont="0" applyBorder="0" applyAlignment="0">
      <alignment horizontal="left"/>
    </xf>
    <xf numFmtId="1" fontId="33" fillId="0" borderId="0" applyNumberFormat="0" applyFont="0" applyBorder="0" applyAlignment="0">
      <alignment horizontal="left"/>
    </xf>
    <xf numFmtId="177" fontId="56" fillId="0" borderId="0" applyFill="0" applyBorder="0" applyAlignment="0"/>
    <xf numFmtId="173" fontId="56" fillId="0" borderId="0" applyFill="0" applyBorder="0" applyAlignment="0"/>
    <xf numFmtId="177" fontId="56" fillId="0" borderId="0" applyFill="0" applyBorder="0" applyAlignment="0"/>
    <xf numFmtId="178" fontId="56" fillId="0" borderId="0" applyFill="0" applyBorder="0" applyAlignment="0"/>
    <xf numFmtId="173" fontId="56" fillId="0" borderId="0" applyFill="0" applyBorder="0" applyAlignment="0"/>
    <xf numFmtId="0" fontId="92" fillId="0" borderId="27" applyNumberFormat="0" applyFill="0" applyAlignment="0" applyProtection="0"/>
    <xf numFmtId="0" fontId="93" fillId="0" borderId="28" applyNumberFormat="0" applyFill="0" applyAlignment="0" applyProtection="0"/>
    <xf numFmtId="0" fontId="174" fillId="0" borderId="11" applyNumberFormat="0" applyFill="0" applyAlignment="0" applyProtection="0"/>
    <xf numFmtId="0" fontId="21" fillId="0" borderId="11" applyNumberFormat="0" applyFill="0" applyAlignment="0" applyProtection="0"/>
    <xf numFmtId="0" fontId="92" fillId="0" borderId="27" applyNumberFormat="0" applyFill="0" applyAlignment="0" applyProtection="0"/>
    <xf numFmtId="0" fontId="94" fillId="0" borderId="28" applyNumberFormat="0" applyFill="0" applyAlignment="0" applyProtection="0"/>
    <xf numFmtId="196" fontId="33" fillId="82" borderId="0"/>
    <xf numFmtId="0" fontId="158" fillId="0" borderId="0">
      <alignment horizontal="left" vertical="top"/>
    </xf>
    <xf numFmtId="192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7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0" fontId="159" fillId="0" borderId="26"/>
    <xf numFmtId="199" fontId="33" fillId="0" borderId="0" applyFont="0" applyFill="0" applyBorder="0" applyAlignment="0" applyProtection="0"/>
    <xf numFmtId="200" fontId="38" fillId="0" borderId="0" applyFont="0" applyFill="0" applyBorder="0" applyAlignment="0" applyProtection="0"/>
    <xf numFmtId="201" fontId="33" fillId="0" borderId="0" applyFont="0" applyFill="0" applyBorder="0" applyAlignment="0" applyProtection="0"/>
    <xf numFmtId="202" fontId="38" fillId="0" borderId="0" applyFont="0" applyFill="0" applyBorder="0" applyAlignment="0" applyProtection="0"/>
    <xf numFmtId="202" fontId="62" fillId="83" borderId="0">
      <alignment vertical="top"/>
    </xf>
    <xf numFmtId="0" fontId="95" fillId="70" borderId="0" applyNumberFormat="0" applyBorder="0" applyAlignment="0" applyProtection="0"/>
    <xf numFmtId="0" fontId="95" fillId="84" borderId="0" applyNumberFormat="0" applyBorder="0" applyAlignment="0" applyProtection="0"/>
    <xf numFmtId="0" fontId="175" fillId="4" borderId="0" applyNumberFormat="0" applyBorder="0" applyAlignment="0" applyProtection="0"/>
    <xf numFmtId="0" fontId="17" fillId="4" borderId="0" applyNumberFormat="0" applyBorder="0" applyAlignment="0" applyProtection="0"/>
    <xf numFmtId="0" fontId="95" fillId="70" borderId="0" applyNumberFormat="0" applyBorder="0" applyAlignment="0" applyProtection="0"/>
    <xf numFmtId="0" fontId="96" fillId="84" borderId="0" applyNumberFormat="0" applyBorder="0" applyAlignment="0" applyProtection="0"/>
    <xf numFmtId="0" fontId="39" fillId="0" borderId="0"/>
    <xf numFmtId="0" fontId="35" fillId="0" borderId="0"/>
    <xf numFmtId="181" fontId="9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37" fillId="0" borderId="0"/>
    <xf numFmtId="0" fontId="33" fillId="0" borderId="0"/>
    <xf numFmtId="168" fontId="37" fillId="0" borderId="0"/>
    <xf numFmtId="0" fontId="98" fillId="0" borderId="0">
      <alignment vertical="center"/>
    </xf>
    <xf numFmtId="0" fontId="33" fillId="0" borderId="0"/>
    <xf numFmtId="0" fontId="10" fillId="0" borderId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3" fillId="0" borderId="0"/>
    <xf numFmtId="0" fontId="10" fillId="0" borderId="0"/>
    <xf numFmtId="168" fontId="37" fillId="0" borderId="0" applyNumberFormat="0" applyFill="0" applyBorder="0" applyAlignment="0" applyProtection="0"/>
    <xf numFmtId="168" fontId="99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33" fillId="0" borderId="0"/>
    <xf numFmtId="0" fontId="151" fillId="0" borderId="0"/>
    <xf numFmtId="0" fontId="42" fillId="0" borderId="0"/>
    <xf numFmtId="0" fontId="33" fillId="69" borderId="29" applyNumberFormat="0" applyFont="0" applyAlignment="0" applyProtection="0"/>
    <xf numFmtId="3" fontId="83" fillId="0" borderId="0" applyNumberFormat="0">
      <alignment horizontal="center"/>
    </xf>
    <xf numFmtId="0" fontId="32" fillId="37" borderId="29" applyNumberFormat="0" applyFont="0" applyAlignment="0" applyProtection="0"/>
    <xf numFmtId="0" fontId="32" fillId="8" borderId="13" applyNumberFormat="0" applyFont="0" applyAlignment="0" applyProtection="0"/>
    <xf numFmtId="0" fontId="32" fillId="8" borderId="13" applyNumberFormat="0" applyFont="0" applyAlignment="0" applyProtection="0"/>
    <xf numFmtId="0" fontId="32" fillId="8" borderId="13" applyNumberFormat="0" applyFont="0" applyAlignment="0" applyProtection="0"/>
    <xf numFmtId="0" fontId="32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2" fillId="8" borderId="13" applyNumberFormat="0" applyFont="0" applyAlignment="0" applyProtection="0"/>
    <xf numFmtId="0" fontId="32" fillId="8" borderId="13" applyNumberFormat="0" applyFont="0" applyAlignment="0" applyProtection="0"/>
    <xf numFmtId="0" fontId="33" fillId="69" borderId="29" applyNumberFormat="0" applyFont="0" applyAlignment="0" applyProtection="0"/>
    <xf numFmtId="0" fontId="160" fillId="0" borderId="0" applyNumberFormat="0" applyFill="0" applyBorder="0">
      <alignment vertical="top" wrapText="1"/>
    </xf>
    <xf numFmtId="0" fontId="37" fillId="0" borderId="0"/>
    <xf numFmtId="3" fontId="100" fillId="0" borderId="0">
      <alignment vertical="top"/>
    </xf>
    <xf numFmtId="0" fontId="101" fillId="72" borderId="30" applyNumberFormat="0" applyAlignment="0" applyProtection="0"/>
    <xf numFmtId="0" fontId="101" fillId="47" borderId="30" applyNumberFormat="0" applyAlignment="0" applyProtection="0"/>
    <xf numFmtId="0" fontId="176" fillId="6" borderId="10" applyNumberFormat="0" applyAlignment="0" applyProtection="0"/>
    <xf numFmtId="0" fontId="19" fillId="6" borderId="10" applyNumberFormat="0" applyAlignment="0" applyProtection="0"/>
    <xf numFmtId="0" fontId="101" fillId="72" borderId="30" applyNumberFormat="0" applyAlignment="0" applyProtection="0"/>
    <xf numFmtId="0" fontId="102" fillId="47" borderId="30" applyNumberFormat="0" applyAlignment="0" applyProtection="0"/>
    <xf numFmtId="14" fontId="103" fillId="0" borderId="0">
      <alignment horizontal="center" wrapText="1"/>
      <protection locked="0"/>
    </xf>
    <xf numFmtId="176" fontId="56" fillId="0" borderId="0" applyFont="0" applyFill="0" applyBorder="0" applyAlignment="0" applyProtection="0"/>
    <xf numFmtId="9" fontId="33" fillId="0" borderId="0" applyFont="0" applyFill="0" applyBorder="0" applyAlignment="0" applyProtection="0"/>
    <xf numFmtId="182" fontId="41" fillId="0" borderId="0" applyFont="0" applyFill="0" applyBorder="0" applyAlignment="0" applyProtection="0"/>
    <xf numFmtId="10" fontId="33" fillId="0" borderId="0" applyFont="0" applyFill="0" applyBorder="0" applyAlignment="0" applyProtection="0"/>
    <xf numFmtId="177" fontId="56" fillId="0" borderId="0" applyFill="0" applyBorder="0" applyAlignment="0"/>
    <xf numFmtId="173" fontId="56" fillId="0" borderId="0" applyFill="0" applyBorder="0" applyAlignment="0"/>
    <xf numFmtId="177" fontId="56" fillId="0" borderId="0" applyFill="0" applyBorder="0" applyAlignment="0"/>
    <xf numFmtId="178" fontId="56" fillId="0" borderId="0" applyFill="0" applyBorder="0" applyAlignment="0"/>
    <xf numFmtId="173" fontId="56" fillId="0" borderId="0" applyFill="0" applyBorder="0" applyAlignment="0"/>
    <xf numFmtId="183" fontId="103" fillId="0" borderId="0"/>
    <xf numFmtId="0" fontId="104" fillId="0" borderId="31" applyNumberFormat="0" applyBorder="0" applyAlignment="0"/>
    <xf numFmtId="0" fontId="33" fillId="0" borderId="0"/>
    <xf numFmtId="3" fontId="37" fillId="0" borderId="0"/>
    <xf numFmtId="4" fontId="105" fillId="84" borderId="32" applyNumberFormat="0" applyProtection="0">
      <alignment vertical="center"/>
    </xf>
    <xf numFmtId="4" fontId="48" fillId="47" borderId="30" applyNumberFormat="0" applyProtection="0">
      <alignment vertical="center"/>
    </xf>
    <xf numFmtId="4" fontId="106" fillId="84" borderId="32" applyNumberFormat="0" applyProtection="0">
      <alignment vertical="center"/>
    </xf>
    <xf numFmtId="4" fontId="105" fillId="84" borderId="32" applyNumberFormat="0" applyProtection="0">
      <alignment horizontal="left" vertical="center" indent="1"/>
    </xf>
    <xf numFmtId="4" fontId="48" fillId="47" borderId="30" applyNumberFormat="0" applyProtection="0">
      <alignment horizontal="left" vertical="center" indent="1"/>
    </xf>
    <xf numFmtId="0" fontId="105" fillId="84" borderId="32" applyNumberFormat="0" applyProtection="0">
      <alignment horizontal="left" vertical="top" indent="1"/>
    </xf>
    <xf numFmtId="4" fontId="105" fillId="33" borderId="0" applyNumberFormat="0" applyProtection="0">
      <alignment horizontal="left" vertical="center" indent="1"/>
    </xf>
    <xf numFmtId="0" fontId="33" fillId="38" borderId="30" applyNumberFormat="0" applyProtection="0">
      <alignment horizontal="left" vertical="center" indent="1"/>
    </xf>
    <xf numFmtId="4" fontId="48" fillId="36" borderId="32" applyNumberFormat="0" applyProtection="0">
      <alignment horizontal="right" vertical="center"/>
    </xf>
    <xf numFmtId="4" fontId="48" fillId="35" borderId="32" applyNumberFormat="0" applyProtection="0">
      <alignment horizontal="right" vertical="center"/>
    </xf>
    <xf numFmtId="4" fontId="48" fillId="62" borderId="32" applyNumberFormat="0" applyProtection="0">
      <alignment horizontal="right" vertical="center"/>
    </xf>
    <xf numFmtId="4" fontId="48" fillId="48" borderId="32" applyNumberFormat="0" applyProtection="0">
      <alignment horizontal="right" vertical="center"/>
    </xf>
    <xf numFmtId="4" fontId="48" fillId="52" borderId="32" applyNumberFormat="0" applyProtection="0">
      <alignment horizontal="right" vertical="center"/>
    </xf>
    <xf numFmtId="4" fontId="48" fillId="71" borderId="32" applyNumberFormat="0" applyProtection="0">
      <alignment horizontal="right" vertical="center"/>
    </xf>
    <xf numFmtId="4" fontId="48" fillId="45" borderId="32" applyNumberFormat="0" applyProtection="0">
      <alignment horizontal="right" vertical="center"/>
    </xf>
    <xf numFmtId="4" fontId="48" fillId="85" borderId="32" applyNumberFormat="0" applyProtection="0">
      <alignment horizontal="right" vertical="center"/>
    </xf>
    <xf numFmtId="4" fontId="48" fillId="46" borderId="32" applyNumberFormat="0" applyProtection="0">
      <alignment horizontal="right" vertical="center"/>
    </xf>
    <xf numFmtId="4" fontId="105" fillId="86" borderId="33" applyNumberFormat="0" applyProtection="0">
      <alignment horizontal="left" vertical="center" indent="1"/>
    </xf>
    <xf numFmtId="4" fontId="48" fillId="87" borderId="0" applyNumberFormat="0" applyProtection="0">
      <alignment horizontal="left" vertical="center" indent="1"/>
    </xf>
    <xf numFmtId="4" fontId="107" fillId="44" borderId="0" applyNumberFormat="0" applyProtection="0">
      <alignment horizontal="left" vertical="center" indent="1"/>
    </xf>
    <xf numFmtId="4" fontId="48" fillId="33" borderId="32" applyNumberFormat="0" applyProtection="0">
      <alignment horizontal="right" vertical="center"/>
    </xf>
    <xf numFmtId="4" fontId="38" fillId="87" borderId="0" applyNumberFormat="0" applyProtection="0">
      <alignment horizontal="left" vertical="center" indent="1"/>
    </xf>
    <xf numFmtId="4" fontId="38" fillId="33" borderId="0" applyNumberFormat="0" applyProtection="0">
      <alignment horizontal="left" vertical="center" indent="1"/>
    </xf>
    <xf numFmtId="0" fontId="33" fillId="44" borderId="32" applyNumberFormat="0" applyProtection="0">
      <alignment horizontal="left" vertical="center" indent="1"/>
    </xf>
    <xf numFmtId="0" fontId="33" fillId="44" borderId="32" applyNumberFormat="0" applyProtection="0">
      <alignment horizontal="left" vertical="top" indent="1"/>
    </xf>
    <xf numFmtId="0" fontId="33" fillId="88" borderId="30" applyNumberFormat="0" applyProtection="0">
      <alignment horizontal="left" vertical="center" indent="1"/>
    </xf>
    <xf numFmtId="0" fontId="33" fillId="33" borderId="32" applyNumberFormat="0" applyProtection="0">
      <alignment horizontal="left" vertical="center" indent="1"/>
    </xf>
    <xf numFmtId="0" fontId="33" fillId="33" borderId="32" applyNumberFormat="0" applyProtection="0">
      <alignment horizontal="left" vertical="top" indent="1"/>
    </xf>
    <xf numFmtId="0" fontId="33" fillId="89" borderId="30" applyNumberFormat="0" applyProtection="0">
      <alignment horizontal="left" vertical="center" indent="1"/>
    </xf>
    <xf numFmtId="0" fontId="33" fillId="41" borderId="32" applyNumberFormat="0" applyProtection="0">
      <alignment horizontal="left" vertical="center" indent="1"/>
    </xf>
    <xf numFmtId="0" fontId="33" fillId="41" borderId="32" applyNumberFormat="0" applyProtection="0">
      <alignment horizontal="left" vertical="top" indent="1"/>
    </xf>
    <xf numFmtId="0" fontId="33" fillId="78" borderId="30" applyNumberFormat="0" applyProtection="0">
      <alignment horizontal="left" vertical="center" indent="1"/>
    </xf>
    <xf numFmtId="0" fontId="33" fillId="87" borderId="32" applyNumberFormat="0" applyProtection="0">
      <alignment horizontal="left" vertical="center" indent="1"/>
    </xf>
    <xf numFmtId="0" fontId="33" fillId="87" borderId="32" applyNumberFormat="0" applyProtection="0">
      <alignment horizontal="left" vertical="top" indent="1"/>
    </xf>
    <xf numFmtId="0" fontId="33" fillId="39" borderId="17" applyNumberFormat="0">
      <protection locked="0"/>
    </xf>
    <xf numFmtId="0" fontId="33" fillId="39" borderId="17" applyNumberFormat="0">
      <protection locked="0"/>
    </xf>
    <xf numFmtId="4" fontId="48" fillId="37" borderId="32" applyNumberFormat="0" applyProtection="0">
      <alignment vertical="center"/>
    </xf>
    <xf numFmtId="4" fontId="108" fillId="37" borderId="32" applyNumberFormat="0" applyProtection="0">
      <alignment vertical="center"/>
    </xf>
    <xf numFmtId="4" fontId="48" fillId="37" borderId="32" applyNumberFormat="0" applyProtection="0">
      <alignment horizontal="left" vertical="center" indent="1"/>
    </xf>
    <xf numFmtId="0" fontId="48" fillId="37" borderId="32" applyNumberFormat="0" applyProtection="0">
      <alignment horizontal="left" vertical="top" indent="1"/>
    </xf>
    <xf numFmtId="4" fontId="48" fillId="87" borderId="32" applyNumberFormat="0" applyProtection="0">
      <alignment horizontal="right" vertical="center"/>
    </xf>
    <xf numFmtId="4" fontId="109" fillId="0" borderId="30" applyNumberFormat="0" applyProtection="0">
      <alignment horizontal="right" vertical="center"/>
    </xf>
    <xf numFmtId="4" fontId="108" fillId="87" borderId="32" applyNumberFormat="0" applyProtection="0">
      <alignment horizontal="right" vertical="center"/>
    </xf>
    <xf numFmtId="4" fontId="48" fillId="33" borderId="32" applyNumberFormat="0" applyProtection="0">
      <alignment horizontal="left" vertical="center" indent="1"/>
    </xf>
    <xf numFmtId="0" fontId="33" fillId="84" borderId="30" applyNumberFormat="0" applyProtection="0">
      <alignment horizontal="left" vertical="center" indent="1"/>
    </xf>
    <xf numFmtId="0" fontId="48" fillId="33" borderId="32" applyNumberFormat="0" applyProtection="0">
      <alignment horizontal="left" vertical="top" indent="1"/>
    </xf>
    <xf numFmtId="0" fontId="33" fillId="38" borderId="30" applyNumberFormat="0" applyProtection="0">
      <alignment horizontal="left" vertical="center" indent="1"/>
    </xf>
    <xf numFmtId="4" fontId="110" fillId="81" borderId="0" applyNumberFormat="0" applyProtection="0">
      <alignment horizontal="left" vertical="center" indent="1"/>
    </xf>
    <xf numFmtId="4" fontId="111" fillId="87" borderId="32" applyNumberFormat="0" applyProtection="0">
      <alignment horizontal="right" vertical="center"/>
    </xf>
    <xf numFmtId="4" fontId="111" fillId="90" borderId="30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84" fontId="33" fillId="0" borderId="0" applyFont="0" applyFill="0" applyBorder="0" applyAlignment="0" applyProtection="0"/>
    <xf numFmtId="185" fontId="113" fillId="0" borderId="17">
      <alignment horizontal="left" vertical="center"/>
      <protection locked="0"/>
    </xf>
    <xf numFmtId="0" fontId="36" fillId="0" borderId="0"/>
    <xf numFmtId="0" fontId="84" fillId="0" borderId="0"/>
    <xf numFmtId="0" fontId="35" fillId="0" borderId="0"/>
    <xf numFmtId="0" fontId="37" fillId="0" borderId="0"/>
    <xf numFmtId="0" fontId="39" fillId="0" borderId="0"/>
    <xf numFmtId="0" fontId="35" fillId="0" borderId="0"/>
    <xf numFmtId="0" fontId="35" fillId="0" borderId="0"/>
    <xf numFmtId="0" fontId="153" fillId="0" borderId="0" applyFill="0" applyBorder="0">
      <alignment horizontal="left"/>
    </xf>
    <xf numFmtId="0" fontId="114" fillId="0" borderId="0"/>
    <xf numFmtId="203" fontId="161" fillId="0" borderId="0">
      <alignment horizontal="left"/>
    </xf>
    <xf numFmtId="0" fontId="34" fillId="80" borderId="17" applyNumberFormat="0">
      <alignment horizontal="left" vertical="center" wrapText="1" indent="1"/>
    </xf>
    <xf numFmtId="0" fontId="34" fillId="80" borderId="17" applyNumberFormat="0">
      <alignment horizontal="left" vertical="center" wrapText="1" indent="1"/>
    </xf>
    <xf numFmtId="49" fontId="48" fillId="0" borderId="0" applyFill="0" applyBorder="0" applyAlignment="0"/>
    <xf numFmtId="186" fontId="56" fillId="0" borderId="0" applyFill="0" applyBorder="0" applyAlignment="0"/>
    <xf numFmtId="187" fontId="56" fillId="0" borderId="0" applyFill="0" applyBorder="0" applyAlignment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0" borderId="34" applyNumberFormat="0" applyFill="0" applyAlignment="0" applyProtection="0"/>
    <xf numFmtId="179" fontId="63" fillId="0" borderId="35">
      <protection locked="0"/>
    </xf>
    <xf numFmtId="0" fontId="178" fillId="0" borderId="14" applyNumberFormat="0" applyFill="0" applyAlignment="0" applyProtection="0"/>
    <xf numFmtId="0" fontId="9" fillId="0" borderId="14" applyNumberFormat="0" applyFill="0" applyAlignment="0" applyProtection="0"/>
    <xf numFmtId="0" fontId="65" fillId="0" borderId="34" applyNumberFormat="0" applyFill="0" applyAlignment="0" applyProtection="0"/>
    <xf numFmtId="0" fontId="116" fillId="0" borderId="36" applyNumberFormat="0" applyFill="0" applyAlignment="0" applyProtection="0"/>
    <xf numFmtId="0" fontId="37" fillId="0" borderId="0"/>
    <xf numFmtId="0" fontId="117" fillId="0" borderId="37"/>
    <xf numFmtId="204" fontId="33" fillId="0" borderId="0" applyFont="0" applyFill="0" applyBorder="0" applyAlignment="0" applyProtection="0"/>
    <xf numFmtId="205" fontId="33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20" fillId="43" borderId="15" applyNumberFormat="0" applyAlignment="0" applyProtection="0"/>
    <xf numFmtId="0" fontId="120" fillId="43" borderId="15" applyNumberFormat="0" applyAlignment="0" applyProtection="0"/>
    <xf numFmtId="0" fontId="18" fillId="5" borderId="9" applyNumberFormat="0" applyAlignment="0" applyProtection="0"/>
    <xf numFmtId="0" fontId="18" fillId="5" borderId="9" applyNumberFormat="0" applyAlignment="0" applyProtection="0"/>
    <xf numFmtId="0" fontId="121" fillId="47" borderId="30" applyNumberFormat="0" applyAlignment="0" applyProtection="0"/>
    <xf numFmtId="0" fontId="121" fillId="47" borderId="30" applyNumberFormat="0" applyAlignment="0" applyProtection="0"/>
    <xf numFmtId="0" fontId="19" fillId="6" borderId="10" applyNumberFormat="0" applyAlignment="0" applyProtection="0"/>
    <xf numFmtId="0" fontId="19" fillId="6" borderId="10" applyNumberFormat="0" applyAlignment="0" applyProtection="0"/>
    <xf numFmtId="0" fontId="122" fillId="47" borderId="15" applyNumberFormat="0" applyAlignment="0" applyProtection="0"/>
    <xf numFmtId="0" fontId="122" fillId="47" borderId="15" applyNumberFormat="0" applyAlignment="0" applyProtection="0"/>
    <xf numFmtId="0" fontId="20" fillId="6" borderId="9" applyNumberFormat="0" applyAlignment="0" applyProtection="0"/>
    <xf numFmtId="0" fontId="20" fillId="6" borderId="9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5" fontId="124" fillId="0" borderId="0" applyProtection="0">
      <alignment horizontal="center"/>
    </xf>
    <xf numFmtId="0" fontId="125" fillId="0" borderId="21" applyNumberFormat="0" applyFill="0" applyAlignment="0" applyProtection="0"/>
    <xf numFmtId="0" fontId="125" fillId="0" borderId="2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6" fillId="0" borderId="22" applyNumberFormat="0" applyFill="0" applyAlignment="0" applyProtection="0"/>
    <xf numFmtId="0" fontId="126" fillId="0" borderId="22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8" fillId="0" borderId="36" applyNumberFormat="0" applyFill="0" applyAlignment="0" applyProtection="0"/>
    <xf numFmtId="0" fontId="128" fillId="0" borderId="36" applyNumberFormat="0" applyFill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129" fillId="73" borderId="16" applyNumberFormat="0" applyAlignment="0" applyProtection="0"/>
    <xf numFmtId="0" fontId="129" fillId="73" borderId="16" applyNumberFormat="0" applyAlignment="0" applyProtection="0"/>
    <xf numFmtId="0" fontId="22" fillId="7" borderId="12" applyNumberFormat="0" applyAlignment="0" applyProtection="0"/>
    <xf numFmtId="0" fontId="22" fillId="7" borderId="1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9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0" fillId="0" borderId="0"/>
    <xf numFmtId="0" fontId="7" fillId="0" borderId="0"/>
    <xf numFmtId="189" fontId="33" fillId="0" borderId="0"/>
    <xf numFmtId="0" fontId="10" fillId="0" borderId="0"/>
    <xf numFmtId="0" fontId="33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>
      <alignment horizontal="left"/>
    </xf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26" fillId="0" borderId="0"/>
    <xf numFmtId="0" fontId="113" fillId="0" borderId="0"/>
    <xf numFmtId="0" fontId="10" fillId="0" borderId="0"/>
    <xf numFmtId="0" fontId="7" fillId="0" borderId="0"/>
    <xf numFmtId="0" fontId="36" fillId="0" borderId="0">
      <alignment horizontal="left"/>
    </xf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27" fillId="0" borderId="0"/>
    <xf numFmtId="0" fontId="27" fillId="0" borderId="0"/>
    <xf numFmtId="0" fontId="140" fillId="0" borderId="0"/>
    <xf numFmtId="0" fontId="33" fillId="0" borderId="0"/>
    <xf numFmtId="0" fontId="33" fillId="0" borderId="0"/>
    <xf numFmtId="0" fontId="33" fillId="0" borderId="0"/>
    <xf numFmtId="0" fontId="26" fillId="0" borderId="0"/>
    <xf numFmtId="0" fontId="33" fillId="0" borderId="0"/>
    <xf numFmtId="0" fontId="33" fillId="0" borderId="0"/>
    <xf numFmtId="0" fontId="33" fillId="0" borderId="0"/>
    <xf numFmtId="0" fontId="2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1" fillId="36" borderId="0" applyNumberFormat="0" applyBorder="0" applyAlignment="0" applyProtection="0"/>
    <xf numFmtId="0" fontId="131" fillId="3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37" borderId="29" applyNumberFormat="0" applyFont="0" applyAlignment="0" applyProtection="0"/>
    <xf numFmtId="0" fontId="33" fillId="37" borderId="29" applyNumberFormat="0" applyFont="0" applyAlignment="0" applyProtection="0"/>
    <xf numFmtId="0" fontId="33" fillId="37" borderId="29" applyNumberFormat="0" applyFont="0" applyAlignment="0" applyProtection="0"/>
    <xf numFmtId="0" fontId="30" fillId="37" borderId="29" applyNumberFormat="0" applyFont="0" applyAlignment="0" applyProtection="0"/>
    <xf numFmtId="0" fontId="33" fillId="37" borderId="29" applyNumberFormat="0" applyFont="0" applyAlignment="0" applyProtection="0"/>
    <xf numFmtId="0" fontId="140" fillId="37" borderId="29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33" fillId="0" borderId="28" applyNumberFormat="0" applyFill="0" applyAlignment="0" applyProtection="0"/>
    <xf numFmtId="0" fontId="133" fillId="0" borderId="28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35" fillId="0" borderId="0"/>
    <xf numFmtId="0" fontId="37" fillId="0" borderId="0"/>
    <xf numFmtId="0" fontId="44" fillId="0" borderId="0" applyNumberFormat="0" applyFill="0" applyBorder="0" applyAlignment="0" applyProtection="0"/>
    <xf numFmtId="18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8" fillId="0" borderId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3" fontId="162" fillId="0" borderId="17" applyFont="0" applyFill="0" applyBorder="0" applyAlignment="0" applyProtection="0">
      <alignment horizontal="center" vertical="center"/>
      <protection locked="0"/>
    </xf>
    <xf numFmtId="40" fontId="41" fillId="0" borderId="0" applyFont="0" applyFill="0" applyBorder="0" applyAlignment="0" applyProtection="0"/>
    <xf numFmtId="0" fontId="163" fillId="0" borderId="17">
      <alignment horizontal="centerContinuous" vertical="center" wrapText="1"/>
    </xf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ill="0" applyBorder="0" applyAlignment="0" applyProtection="0"/>
    <xf numFmtId="164" fontId="33" fillId="0" borderId="0" applyFill="0" applyBorder="0" applyAlignment="0" applyProtection="0"/>
    <xf numFmtId="164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90" fontId="113" fillId="0" borderId="0" applyFont="0" applyFill="0" applyBorder="0" applyAlignment="0" applyProtection="0"/>
    <xf numFmtId="190" fontId="11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6" fontId="33" fillId="0" borderId="0" applyFill="0" applyBorder="0" applyAlignment="0" applyProtection="0"/>
    <xf numFmtId="166" fontId="33" fillId="0" borderId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35" fillId="38" borderId="0" applyNumberFormat="0" applyBorder="0" applyAlignment="0" applyProtection="0"/>
    <xf numFmtId="0" fontId="15" fillId="2" borderId="0" applyNumberFormat="0" applyBorder="0" applyAlignment="0" applyProtection="0"/>
    <xf numFmtId="0" fontId="182" fillId="2" borderId="0" applyNumberFormat="0" applyBorder="0" applyAlignment="0" applyProtection="0"/>
    <xf numFmtId="0" fontId="37" fillId="0" borderId="0" applyFont="0" applyFill="0" applyBorder="0" applyAlignment="0" applyProtection="0"/>
    <xf numFmtId="0" fontId="136" fillId="0" borderId="0">
      <alignment vertical="center"/>
    </xf>
    <xf numFmtId="0" fontId="137" fillId="0" borderId="0"/>
    <xf numFmtId="0" fontId="7" fillId="8" borderId="13" applyNumberFormat="0" applyFont="0" applyAlignment="0" applyProtection="0"/>
    <xf numFmtId="0" fontId="183" fillId="0" borderId="0" applyNumberFormat="0" applyFill="0" applyBorder="0" applyAlignment="0" applyProtection="0"/>
    <xf numFmtId="0" fontId="6" fillId="0" borderId="0"/>
    <xf numFmtId="0" fontId="5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3" applyNumberFormat="0" applyFont="0" applyAlignment="0" applyProtection="0"/>
    <xf numFmtId="0" fontId="4" fillId="0" borderId="0"/>
    <xf numFmtId="0" fontId="89" fillId="70" borderId="38" applyNumberFormat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8" fillId="72" borderId="38" applyNumberFormat="0" applyAlignment="0" applyProtection="0"/>
    <xf numFmtId="0" fontId="59" fillId="47" borderId="38" applyNumberFormat="0" applyAlignment="0" applyProtection="0"/>
    <xf numFmtId="0" fontId="58" fillId="72" borderId="38" applyNumberFormat="0" applyAlignment="0" applyProtection="0"/>
    <xf numFmtId="0" fontId="60" fillId="47" borderId="38" applyNumberFormat="0" applyAlignment="0" applyProtection="0"/>
    <xf numFmtId="195" fontId="150" fillId="0" borderId="39"/>
    <xf numFmtId="0" fontId="72" fillId="0" borderId="40" applyNumberFormat="0" applyBorder="0">
      <alignment horizontal="centerContinuous"/>
    </xf>
    <xf numFmtId="2" fontId="83" fillId="1" borderId="41">
      <alignment horizontal="left"/>
      <protection locked="0"/>
    </xf>
    <xf numFmtId="2" fontId="83" fillId="1" borderId="41">
      <alignment horizontal="left"/>
      <protection locked="0"/>
    </xf>
    <xf numFmtId="2" fontId="87" fillId="0" borderId="39">
      <alignment horizontal="center" vertical="center"/>
    </xf>
    <xf numFmtId="2" fontId="87" fillId="0" borderId="39">
      <alignment horizontal="center" vertical="center"/>
    </xf>
    <xf numFmtId="0" fontId="89" fillId="70" borderId="38" applyNumberFormat="0" applyAlignment="0" applyProtection="0"/>
    <xf numFmtId="10" fontId="34" fillId="80" borderId="39" applyNumberFormat="0" applyBorder="0" applyAlignment="0" applyProtection="0"/>
    <xf numFmtId="10" fontId="34" fillId="80" borderId="39" applyNumberFormat="0" applyBorder="0" applyAlignment="0" applyProtection="0"/>
    <xf numFmtId="0" fontId="90" fillId="43" borderId="38" applyNumberFormat="0" applyAlignment="0" applyProtection="0"/>
    <xf numFmtId="0" fontId="89" fillId="70" borderId="38" applyNumberFormat="0" applyAlignment="0" applyProtection="0"/>
    <xf numFmtId="0" fontId="91" fillId="43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69" borderId="42" applyNumberFormat="0" applyFont="0" applyAlignment="0" applyProtection="0"/>
    <xf numFmtId="0" fontId="32" fillId="37" borderId="42" applyNumberFormat="0" applyFont="0" applyAlignment="0" applyProtection="0"/>
    <xf numFmtId="0" fontId="33" fillId="69" borderId="42" applyNumberFormat="0" applyFont="0" applyAlignment="0" applyProtection="0"/>
    <xf numFmtId="0" fontId="101" fillId="72" borderId="43" applyNumberFormat="0" applyAlignment="0" applyProtection="0"/>
    <xf numFmtId="0" fontId="101" fillId="47" borderId="43" applyNumberFormat="0" applyAlignment="0" applyProtection="0"/>
    <xf numFmtId="0" fontId="101" fillId="72" borderId="43" applyNumberFormat="0" applyAlignment="0" applyProtection="0"/>
    <xf numFmtId="0" fontId="102" fillId="47" borderId="43" applyNumberFormat="0" applyAlignment="0" applyProtection="0"/>
    <xf numFmtId="4" fontId="105" fillId="84" borderId="44" applyNumberFormat="0" applyProtection="0">
      <alignment vertical="center"/>
    </xf>
    <xf numFmtId="4" fontId="48" fillId="47" borderId="43" applyNumberFormat="0" applyProtection="0">
      <alignment vertical="center"/>
    </xf>
    <xf numFmtId="4" fontId="106" fillId="84" borderId="44" applyNumberFormat="0" applyProtection="0">
      <alignment vertical="center"/>
    </xf>
    <xf numFmtId="4" fontId="105" fillId="84" borderId="44" applyNumberFormat="0" applyProtection="0">
      <alignment horizontal="left" vertical="center" indent="1"/>
    </xf>
    <xf numFmtId="4" fontId="48" fillId="47" borderId="43" applyNumberFormat="0" applyProtection="0">
      <alignment horizontal="left" vertical="center" indent="1"/>
    </xf>
    <xf numFmtId="0" fontId="105" fillId="84" borderId="44" applyNumberFormat="0" applyProtection="0">
      <alignment horizontal="left" vertical="top" indent="1"/>
    </xf>
    <xf numFmtId="0" fontId="33" fillId="38" borderId="43" applyNumberFormat="0" applyProtection="0">
      <alignment horizontal="left" vertical="center" indent="1"/>
    </xf>
    <xf numFmtId="4" fontId="48" fillId="36" borderId="44" applyNumberFormat="0" applyProtection="0">
      <alignment horizontal="right" vertical="center"/>
    </xf>
    <xf numFmtId="4" fontId="48" fillId="35" borderId="44" applyNumberFormat="0" applyProtection="0">
      <alignment horizontal="right" vertical="center"/>
    </xf>
    <xf numFmtId="4" fontId="48" fillId="62" borderId="44" applyNumberFormat="0" applyProtection="0">
      <alignment horizontal="right" vertical="center"/>
    </xf>
    <xf numFmtId="4" fontId="48" fillId="48" borderId="44" applyNumberFormat="0" applyProtection="0">
      <alignment horizontal="right" vertical="center"/>
    </xf>
    <xf numFmtId="4" fontId="48" fillId="52" borderId="44" applyNumberFormat="0" applyProtection="0">
      <alignment horizontal="right" vertical="center"/>
    </xf>
    <xf numFmtId="4" fontId="48" fillId="71" borderId="44" applyNumberFormat="0" applyProtection="0">
      <alignment horizontal="right" vertical="center"/>
    </xf>
    <xf numFmtId="4" fontId="48" fillId="45" borderId="44" applyNumberFormat="0" applyProtection="0">
      <alignment horizontal="right" vertical="center"/>
    </xf>
    <xf numFmtId="4" fontId="48" fillId="85" borderId="44" applyNumberFormat="0" applyProtection="0">
      <alignment horizontal="right" vertical="center"/>
    </xf>
    <xf numFmtId="4" fontId="48" fillId="46" borderId="44" applyNumberFormat="0" applyProtection="0">
      <alignment horizontal="right" vertical="center"/>
    </xf>
    <xf numFmtId="4" fontId="105" fillId="86" borderId="45" applyNumberFormat="0" applyProtection="0">
      <alignment horizontal="left" vertical="center" indent="1"/>
    </xf>
    <xf numFmtId="4" fontId="48" fillId="33" borderId="44" applyNumberFormat="0" applyProtection="0">
      <alignment horizontal="right" vertical="center"/>
    </xf>
    <xf numFmtId="0" fontId="33" fillId="44" borderId="44" applyNumberFormat="0" applyProtection="0">
      <alignment horizontal="left" vertical="center" indent="1"/>
    </xf>
    <xf numFmtId="0" fontId="33" fillId="44" borderId="44" applyNumberFormat="0" applyProtection="0">
      <alignment horizontal="left" vertical="top" indent="1"/>
    </xf>
    <xf numFmtId="0" fontId="33" fillId="88" borderId="43" applyNumberFormat="0" applyProtection="0">
      <alignment horizontal="left" vertical="center" indent="1"/>
    </xf>
    <xf numFmtId="0" fontId="33" fillId="33" borderId="44" applyNumberFormat="0" applyProtection="0">
      <alignment horizontal="left" vertical="center" indent="1"/>
    </xf>
    <xf numFmtId="0" fontId="33" fillId="33" borderId="44" applyNumberFormat="0" applyProtection="0">
      <alignment horizontal="left" vertical="top" indent="1"/>
    </xf>
    <xf numFmtId="0" fontId="33" fillId="89" borderId="43" applyNumberFormat="0" applyProtection="0">
      <alignment horizontal="left" vertical="center" indent="1"/>
    </xf>
    <xf numFmtId="0" fontId="33" fillId="41" borderId="44" applyNumberFormat="0" applyProtection="0">
      <alignment horizontal="left" vertical="center" indent="1"/>
    </xf>
    <xf numFmtId="0" fontId="33" fillId="41" borderId="44" applyNumberFormat="0" applyProtection="0">
      <alignment horizontal="left" vertical="top" indent="1"/>
    </xf>
    <xf numFmtId="0" fontId="33" fillId="78" borderId="43" applyNumberFormat="0" applyProtection="0">
      <alignment horizontal="left" vertical="center" indent="1"/>
    </xf>
    <xf numFmtId="0" fontId="33" fillId="87" borderId="44" applyNumberFormat="0" applyProtection="0">
      <alignment horizontal="left" vertical="center" indent="1"/>
    </xf>
    <xf numFmtId="0" fontId="33" fillId="87" borderId="44" applyNumberFormat="0" applyProtection="0">
      <alignment horizontal="left" vertical="top" indent="1"/>
    </xf>
    <xf numFmtId="0" fontId="33" fillId="39" borderId="39" applyNumberFormat="0">
      <protection locked="0"/>
    </xf>
    <xf numFmtId="0" fontId="33" fillId="39" borderId="39" applyNumberFormat="0">
      <protection locked="0"/>
    </xf>
    <xf numFmtId="4" fontId="48" fillId="37" borderId="44" applyNumberFormat="0" applyProtection="0">
      <alignment vertical="center"/>
    </xf>
    <xf numFmtId="4" fontId="108" fillId="37" borderId="44" applyNumberFormat="0" applyProtection="0">
      <alignment vertical="center"/>
    </xf>
    <xf numFmtId="4" fontId="48" fillId="37" borderId="44" applyNumberFormat="0" applyProtection="0">
      <alignment horizontal="left" vertical="center" indent="1"/>
    </xf>
    <xf numFmtId="0" fontId="48" fillId="37" borderId="44" applyNumberFormat="0" applyProtection="0">
      <alignment horizontal="left" vertical="top" indent="1"/>
    </xf>
    <xf numFmtId="4" fontId="48" fillId="87" borderId="44" applyNumberFormat="0" applyProtection="0">
      <alignment horizontal="right" vertical="center"/>
    </xf>
    <xf numFmtId="4" fontId="109" fillId="0" borderId="43" applyNumberFormat="0" applyProtection="0">
      <alignment horizontal="right" vertical="center"/>
    </xf>
    <xf numFmtId="4" fontId="108" fillId="87" borderId="44" applyNumberFormat="0" applyProtection="0">
      <alignment horizontal="right" vertical="center"/>
    </xf>
    <xf numFmtId="4" fontId="48" fillId="33" borderId="44" applyNumberFormat="0" applyProtection="0">
      <alignment horizontal="left" vertical="center" indent="1"/>
    </xf>
    <xf numFmtId="0" fontId="33" fillId="84" borderId="43" applyNumberFormat="0" applyProtection="0">
      <alignment horizontal="left" vertical="center" indent="1"/>
    </xf>
    <xf numFmtId="0" fontId="48" fillId="33" borderId="44" applyNumberFormat="0" applyProtection="0">
      <alignment horizontal="left" vertical="top" indent="1"/>
    </xf>
    <xf numFmtId="0" fontId="33" fillId="38" borderId="43" applyNumberFormat="0" applyProtection="0">
      <alignment horizontal="left" vertical="center" indent="1"/>
    </xf>
    <xf numFmtId="4" fontId="111" fillId="87" borderId="44" applyNumberFormat="0" applyProtection="0">
      <alignment horizontal="right" vertical="center"/>
    </xf>
    <xf numFmtId="4" fontId="111" fillId="90" borderId="43" applyNumberFormat="0" applyProtection="0">
      <alignment horizontal="right" vertical="center"/>
    </xf>
    <xf numFmtId="0" fontId="34" fillId="80" borderId="39" applyNumberFormat="0">
      <alignment horizontal="left" vertical="center" wrapText="1" indent="1"/>
    </xf>
    <xf numFmtId="0" fontId="34" fillId="80" borderId="39" applyNumberFormat="0">
      <alignment horizontal="left" vertical="center" wrapText="1" indent="1"/>
    </xf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116" fillId="0" borderId="47" applyNumberFormat="0" applyFill="0" applyAlignment="0" applyProtection="0"/>
    <xf numFmtId="0" fontId="120" fillId="43" borderId="38" applyNumberFormat="0" applyAlignment="0" applyProtection="0"/>
    <xf numFmtId="0" fontId="120" fillId="43" borderId="38" applyNumberFormat="0" applyAlignment="0" applyProtection="0"/>
    <xf numFmtId="0" fontId="121" fillId="47" borderId="43" applyNumberFormat="0" applyAlignment="0" applyProtection="0"/>
    <xf numFmtId="0" fontId="121" fillId="47" borderId="43" applyNumberFormat="0" applyAlignment="0" applyProtection="0"/>
    <xf numFmtId="0" fontId="122" fillId="47" borderId="38" applyNumberFormat="0" applyAlignment="0" applyProtection="0"/>
    <xf numFmtId="0" fontId="122" fillId="47" borderId="38" applyNumberFormat="0" applyAlignment="0" applyProtection="0"/>
    <xf numFmtId="0" fontId="128" fillId="0" borderId="47" applyNumberFormat="0" applyFill="0" applyAlignment="0" applyProtection="0"/>
    <xf numFmtId="0" fontId="128" fillId="0" borderId="4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37" borderId="42" applyNumberFormat="0" applyFont="0" applyAlignment="0" applyProtection="0"/>
    <xf numFmtId="0" fontId="33" fillId="37" borderId="42" applyNumberFormat="0" applyFont="0" applyAlignment="0" applyProtection="0"/>
    <xf numFmtId="0" fontId="33" fillId="37" borderId="42" applyNumberFormat="0" applyFont="0" applyAlignment="0" applyProtection="0"/>
    <xf numFmtId="0" fontId="30" fillId="37" borderId="42" applyNumberFormat="0" applyFont="0" applyAlignment="0" applyProtection="0"/>
    <xf numFmtId="0" fontId="33" fillId="37" borderId="42" applyNumberFormat="0" applyFont="0" applyAlignment="0" applyProtection="0"/>
    <xf numFmtId="0" fontId="140" fillId="37" borderId="42" applyNumberFormat="0" applyFont="0" applyAlignment="0" applyProtection="0"/>
    <xf numFmtId="0" fontId="30" fillId="8" borderId="13" applyNumberFormat="0" applyFont="0" applyAlignment="0" applyProtection="0"/>
    <xf numFmtId="0" fontId="30" fillId="8" borderId="13" applyNumberFormat="0" applyFont="0" applyAlignment="0" applyProtection="0"/>
    <xf numFmtId="3" fontId="162" fillId="0" borderId="39" applyFont="0" applyFill="0" applyBorder="0" applyAlignment="0" applyProtection="0">
      <alignment horizontal="center" vertical="center"/>
      <protection locked="0"/>
    </xf>
    <xf numFmtId="0" fontId="163" fillId="0" borderId="39">
      <alignment horizontal="centerContinuous" vertical="center" wrapText="1"/>
    </xf>
    <xf numFmtId="0" fontId="2" fillId="0" borderId="0"/>
    <xf numFmtId="0" fontId="2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9" fillId="70" borderId="3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3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3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/>
    <xf numFmtId="18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 horizontal="right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right" vertical="center"/>
    </xf>
    <xf numFmtId="3" fontId="8" fillId="0" borderId="4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/>
    <xf numFmtId="3" fontId="0" fillId="0" borderId="0" xfId="0" applyNumberFormat="1"/>
    <xf numFmtId="2" fontId="8" fillId="0" borderId="4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" fontId="8" fillId="0" borderId="5" xfId="0" applyNumberFormat="1" applyFont="1" applyBorder="1" applyAlignment="1">
      <alignment horizontal="right" vertical="center"/>
    </xf>
    <xf numFmtId="4" fontId="8" fillId="91" borderId="4" xfId="0" applyNumberFormat="1" applyFont="1" applyFill="1" applyBorder="1" applyAlignment="1">
      <alignment horizontal="right" vertical="center"/>
    </xf>
    <xf numFmtId="2" fontId="8" fillId="91" borderId="4" xfId="0" applyNumberFormat="1" applyFont="1" applyFill="1" applyBorder="1" applyAlignment="1">
      <alignment horizontal="right" vertical="center"/>
    </xf>
    <xf numFmtId="0" fontId="8" fillId="91" borderId="4" xfId="0" applyFont="1" applyFill="1" applyBorder="1" applyAlignment="1">
      <alignment vertical="center"/>
    </xf>
    <xf numFmtId="3" fontId="8" fillId="91" borderId="4" xfId="0" applyNumberFormat="1" applyFont="1" applyFill="1" applyBorder="1" applyAlignment="1">
      <alignment horizontal="center" vertical="center"/>
    </xf>
    <xf numFmtId="0" fontId="8" fillId="91" borderId="4" xfId="0" applyFont="1" applyFill="1" applyBorder="1" applyAlignment="1">
      <alignment horizontal="center" vertical="center" wrapText="1"/>
    </xf>
    <xf numFmtId="0" fontId="8" fillId="91" borderId="4" xfId="0" applyFont="1" applyFill="1" applyBorder="1" applyAlignment="1">
      <alignment vertical="center" wrapText="1"/>
    </xf>
    <xf numFmtId="0" fontId="8" fillId="91" borderId="3" xfId="0" applyFont="1" applyFill="1" applyBorder="1" applyAlignment="1">
      <alignment horizontal="center" vertical="center"/>
    </xf>
    <xf numFmtId="0" fontId="0" fillId="0" borderId="0" xfId="0"/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Fill="1"/>
  </cellXfs>
  <cellStyles count="4247">
    <cellStyle name="_x000d__x000a_JournalTemplate=C:\COMFO\CTALK\JOURSTD.TPL_x000d__x000a_LbStateAddress=3 3 0 251 1 89 2 311_x000d__x000a_LbStateJou" xfId="42"/>
    <cellStyle name="_x000d__x000a_JournalTemplate=C:\COMFO\CTALK\JOURSTD.TPL_x000d__x000a_LbStateAddress=3 3 0 251 1 89 2 311_x000d__x000a_LbStateJou 2" xfId="43"/>
    <cellStyle name="_x000d__x000a_JournalTemplate=C:\COMFO\CTALK\JOURSTD.TPL_x000d__x000a_LbStateAddress=3 3 0 251 1 89 2 311_x000d__x000a_LbStateJou 2 2" xfId="44"/>
    <cellStyle name="_x000d__x000a_JournalTemplate=C:\COMFO\CTALK\JOURSTD.TPL_x000d__x000a_LbStateAddress=3 3 0 251 1 89 2 311_x000d__x000a_LbStateJou 2 2 2" xfId="45"/>
    <cellStyle name="_x000d__x000a_JournalTemplate=C:\COMFO\CTALK\JOURSTD.TPL_x000d__x000a_LbStateAddress=3 3 0 251 1 89 2 311_x000d__x000a_LbStateJou 2 2 3" xfId="46"/>
    <cellStyle name="_x000d__x000a_JournalTemplate=C:\COMFO\CTALK\JOURSTD.TPL_x000d__x000a_LbStateAddress=3 3 0 251 1 89 2 311_x000d__x000a_LbStateJou 2 2 3 2" xfId="47"/>
    <cellStyle name="_x000d__x000a_JournalTemplate=C:\COMFO\CTALK\JOURSTD.TPL_x000d__x000a_LbStateAddress=3 3 0 251 1 89 2 311_x000d__x000a_LbStateJou 2 3" xfId="48"/>
    <cellStyle name="_x000d__x000a_JournalTemplate=C:\COMFO\CTALK\JOURSTD.TPL_x000d__x000a_LbStateAddress=3 3 0 251 1 89 2 311_x000d__x000a_LbStateJou 2 4" xfId="49"/>
    <cellStyle name="_x000d__x000a_JournalTemplate=C:\COMFO\CTALK\JOURSTD.TPL_x000d__x000a_LbStateAddress=3 3 0 251 1 89 2 311_x000d__x000a_LbStateJou 2 4 2" xfId="50"/>
    <cellStyle name="_x000d__x000a_JournalTemplate=C:\COMFO\CTALK\JOURSTD.TPL_x000d__x000a_LbStateAddress=3 3 0 251 1 89 2 311_x000d__x000a_LbStateJou 2 5" xfId="51"/>
    <cellStyle name="_x000d__x000a_JournalTemplate=C:\COMFO\CTALK\JOURSTD.TPL_x000d__x000a_LbStateAddress=3 3 0 251 1 89 2 311_x000d__x000a_LbStateJou 2 6" xfId="52"/>
    <cellStyle name="_x000d__x000a_JournalTemplate=C:\COMFO\CTALK\JOURSTD.TPL_x000d__x000a_LbStateAddress=3 3 0 251 1 89 2 311_x000d__x000a_LbStateJou 3" xfId="53"/>
    <cellStyle name="_x000d__x000a_JournalTemplate=C:\COMFO\CTALK\JOURSTD.TPL_x000d__x000a_LbStateAddress=3 3 0 251 1 89 2 311_x000d__x000a_LbStateJou 4" xfId="54"/>
    <cellStyle name="_x000d__x000a_JournalTemplate=C:\COMFO\CTALK\JOURSTD.TPL_x000d__x000a_LbStateAddress=3 3 0 251 1 89 2 311_x000d__x000a_LbStateJou 5" xfId="55"/>
    <cellStyle name="_x000d__x000a_JournalTemplate=C:\COMFO\CTALK\JOURSTD.TPL_x000d__x000a_LbStateAddress=3 3 0 251 1 89 2 311_x000d__x000a_LbStateJou 6" xfId="56"/>
    <cellStyle name="_x000d__x000a_JournalTemplate=C:\COMFO\CTALK\JOURSTD.TPL_x000d__x000a_LbStateAddress=3 3 0 251 1 89 2 311_x000d__x000a_LbStateJou_OSG, XES" xfId="57"/>
    <cellStyle name="??" xfId="58"/>
    <cellStyle name="?? [0]_PLDT" xfId="59"/>
    <cellStyle name="???[0]_PLDT" xfId="60"/>
    <cellStyle name="???_PLDT" xfId="61"/>
    <cellStyle name="??_PLDT" xfId="62"/>
    <cellStyle name="?f?o[0]_pldt" xfId="63"/>
    <cellStyle name="?f?o_pldt" xfId="64"/>
    <cellStyle name="__Elan_Launch_info" xfId="65"/>
    <cellStyle name="__Imperia_Launch_info" xfId="66"/>
    <cellStyle name="__Patriot_Launch_Case" xfId="67"/>
    <cellStyle name="__Patriot_Launch_info" xfId="68"/>
    <cellStyle name="_~0704899" xfId="69"/>
    <cellStyle name="_02-07-2001" xfId="70"/>
    <cellStyle name="_02-07-2001_14.01.2011" xfId="71"/>
    <cellStyle name="_02-07-2001_31.10.2008" xfId="72"/>
    <cellStyle name="_02-07-2001_news" xfId="73"/>
    <cellStyle name="_02-07-2001_ToughBook" xfId="74"/>
    <cellStyle name="_05-03-2001" xfId="75"/>
    <cellStyle name="_05-03-2001_14.01.2011" xfId="76"/>
    <cellStyle name="_05-03-2001_31.10.2008" xfId="77"/>
    <cellStyle name="_05-03-2001_news" xfId="78"/>
    <cellStyle name="_05-03-2001_ToughBook" xfId="79"/>
    <cellStyle name="_07_07_AN_07" xfId="80"/>
    <cellStyle name="_08-11-2000" xfId="81"/>
    <cellStyle name="_08-11-2000_1" xfId="82"/>
    <cellStyle name="_08-11-2000_1_14.01.2011" xfId="83"/>
    <cellStyle name="_08-11-2000_1_31.10.2008" xfId="84"/>
    <cellStyle name="_08-11-2000_1_news" xfId="85"/>
    <cellStyle name="_08-11-2000_1_ToughBook" xfId="86"/>
    <cellStyle name="_09-04-2001" xfId="87"/>
    <cellStyle name="_09-04-2001_14.01.2011" xfId="88"/>
    <cellStyle name="_09-04-2001_31.10.2008" xfId="89"/>
    <cellStyle name="_09-04-2001_news" xfId="90"/>
    <cellStyle name="_09-04-2001_ToughBook" xfId="91"/>
    <cellStyle name="_1_3Com_pl_Q1_14_12_01" xfId="92"/>
    <cellStyle name="_1_3Com_pl_Q1_14_12_01_14.01.2011" xfId="93"/>
    <cellStyle name="_1_3Com_pl_Q1_14_12_01_31.10.2008" xfId="94"/>
    <cellStyle name="_1_3Com_pl_Q1_14_12_01_news" xfId="95"/>
    <cellStyle name="_1_3Com_pl_Q1_14_12_01_ToughBook" xfId="96"/>
    <cellStyle name="_123-133 " xfId="97"/>
    <cellStyle name="_13-12-2000" xfId="98"/>
    <cellStyle name="_21-11-2003" xfId="99"/>
    <cellStyle name="_21-11-2003_14.01.2011" xfId="100"/>
    <cellStyle name="_21-11-2003_31.10.2008" xfId="101"/>
    <cellStyle name="_21-11-2003_news" xfId="102"/>
    <cellStyle name="_21-11-2003_ToughBook" xfId="103"/>
    <cellStyle name="_23-10-2000" xfId="104"/>
    <cellStyle name="_23-10-2000_14.01.2011" xfId="105"/>
    <cellStyle name="_23-10-2000_31.10.2008" xfId="106"/>
    <cellStyle name="_23-10-2000_news" xfId="107"/>
    <cellStyle name="_23-10-2000_ToughBook" xfId="108"/>
    <cellStyle name="_25-06-2001" xfId="109"/>
    <cellStyle name="_25-06-2001_14.01.2011" xfId="110"/>
    <cellStyle name="_25-06-2001_31.10.2008" xfId="111"/>
    <cellStyle name="_25-06-2001_news" xfId="112"/>
    <cellStyle name="_25-06-2001_ToughBook" xfId="113"/>
    <cellStyle name="_25-12-2000" xfId="114"/>
    <cellStyle name="_30-10-2000" xfId="115"/>
    <cellStyle name="_3Com 01 Dec 2004" xfId="116"/>
    <cellStyle name="_3Com 01 Dec 2004_14.01.2011" xfId="117"/>
    <cellStyle name="_3Com 01 Dec 2004_31.10.2008" xfId="118"/>
    <cellStyle name="_3Com 01 Dec 2004_news" xfId="119"/>
    <cellStyle name="_3Com 01 Dec 2004_ToughBook" xfId="120"/>
    <cellStyle name="_3Com 01 Mart 2005" xfId="121"/>
    <cellStyle name="_3Com 01 Mart 2005_14.01.2011" xfId="122"/>
    <cellStyle name="_3Com 01 Mart 2005_31.10.2008" xfId="123"/>
    <cellStyle name="_3Com 01 Mart 2005_news" xfId="124"/>
    <cellStyle name="_3Com 01 Mart 2005_ToughBook" xfId="125"/>
    <cellStyle name="_3Com 01 Nov 04" xfId="126"/>
    <cellStyle name="_3Com 01 Nov 04_14.01.2011" xfId="127"/>
    <cellStyle name="_3Com 01 Nov 04_31.10.2008" xfId="128"/>
    <cellStyle name="_3Com 01 Nov 04_news" xfId="129"/>
    <cellStyle name="_3Com 01 Nov 04_ToughBook" xfId="130"/>
    <cellStyle name="_3Com 02 July 04" xfId="131"/>
    <cellStyle name="_3Com 02 July 04_14.01.2011" xfId="132"/>
    <cellStyle name="_3Com 02 July 04_31.10.2008" xfId="133"/>
    <cellStyle name="_3Com 02 July 04_news" xfId="134"/>
    <cellStyle name="_3Com 02 July 04_ToughBook" xfId="135"/>
    <cellStyle name="_3Com 02 June 04" xfId="136"/>
    <cellStyle name="_3Com 02 June 04_14.01.2011" xfId="137"/>
    <cellStyle name="_3Com 02 June 04_31.10.2008" xfId="138"/>
    <cellStyle name="_3Com 02 June 04_news" xfId="139"/>
    <cellStyle name="_3Com 02 June 04_ToughBook" xfId="140"/>
    <cellStyle name="_3Com 02 Nov 04" xfId="141"/>
    <cellStyle name="_3Com 02 Nov 04_14.01.2011" xfId="142"/>
    <cellStyle name="_3Com 02 Nov 04_31.10.2008" xfId="143"/>
    <cellStyle name="_3Com 02 Nov 04_news" xfId="144"/>
    <cellStyle name="_3Com 02 Nov 04_ToughBook" xfId="145"/>
    <cellStyle name="_3Com 04 Feb 2005" xfId="146"/>
    <cellStyle name="_3Com 04 Feb 2005_14.01.2011" xfId="147"/>
    <cellStyle name="_3Com 04 Feb 2005_31.10.2008" xfId="148"/>
    <cellStyle name="_3Com 04 Feb 2005_news" xfId="149"/>
    <cellStyle name="_3Com 04 Feb 2005_ToughBook" xfId="150"/>
    <cellStyle name="_3Com 05 July 2005" xfId="151"/>
    <cellStyle name="_3Com 05 July 2005_14.01.2011" xfId="152"/>
    <cellStyle name="_3Com 05 July 2005_31.10.2008" xfId="153"/>
    <cellStyle name="_3Com 05 July 2005_news" xfId="154"/>
    <cellStyle name="_3Com 05 July 2005_ToughBook" xfId="155"/>
    <cellStyle name="_3Com 06 Aug 04" xfId="156"/>
    <cellStyle name="_3Com 06 Aug 04_14.01.2011" xfId="157"/>
    <cellStyle name="_3Com 06 Aug 04_31.10.2008" xfId="158"/>
    <cellStyle name="_3Com 06 Aug 04_news" xfId="159"/>
    <cellStyle name="_3Com 06 Aug 04_ToughBook" xfId="160"/>
    <cellStyle name="_3Com 06 June 2005" xfId="161"/>
    <cellStyle name="_3Com 06 June 2005_14.01.2011" xfId="162"/>
    <cellStyle name="_3Com 06 June 2005_31.10.2008" xfId="163"/>
    <cellStyle name="_3Com 06 June 2005_news" xfId="164"/>
    <cellStyle name="_3Com 06 June 2005_ToughBook" xfId="165"/>
    <cellStyle name="_3Com 06 Sep 04" xfId="166"/>
    <cellStyle name="_3Com 06 Sep 04_14.01.2011" xfId="167"/>
    <cellStyle name="_3Com 06 Sep 04_31.10.2008" xfId="168"/>
    <cellStyle name="_3Com 06 Sep 04_news" xfId="169"/>
    <cellStyle name="_3Com 06 Sep 04_ToughBook" xfId="170"/>
    <cellStyle name="_3Com 07 June 04" xfId="171"/>
    <cellStyle name="_3Com 07 June 04_14.01.2011" xfId="172"/>
    <cellStyle name="_3Com 07 June 04_31.10.2008" xfId="173"/>
    <cellStyle name="_3Com 07 June 04_news" xfId="174"/>
    <cellStyle name="_3Com 07 June 04_ToughBook" xfId="175"/>
    <cellStyle name="_3Com 09 Feb 2005" xfId="176"/>
    <cellStyle name="_3Com 09 Feb 2005_14.01.2011" xfId="177"/>
    <cellStyle name="_3Com 09 Feb 2005_31.10.2008" xfId="178"/>
    <cellStyle name="_3Com 09 Feb 2005_news" xfId="179"/>
    <cellStyle name="_3Com 09 Feb 2005_ToughBook" xfId="180"/>
    <cellStyle name="_3Com 11 Nov SPIFF 04" xfId="181"/>
    <cellStyle name="_3Com 11 Nov SPIFF 04_14.01.2011" xfId="182"/>
    <cellStyle name="_3Com 11 Nov SPIFF 04_31.10.2008" xfId="183"/>
    <cellStyle name="_3Com 11 Nov SPIFF 04_news" xfId="184"/>
    <cellStyle name="_3Com 11 Nov SPIFF 04_ToughBook" xfId="185"/>
    <cellStyle name="_3Com 15 Nov SPIFF 04" xfId="186"/>
    <cellStyle name="_3Com 15 Nov SPIFF 04_14.01.2011" xfId="187"/>
    <cellStyle name="_3Com 15 Nov SPIFF 04_31.10.2008" xfId="188"/>
    <cellStyle name="_3Com 15 Nov SPIFF 04_news" xfId="189"/>
    <cellStyle name="_3Com 15 Nov SPIFF 04_ToughBook" xfId="190"/>
    <cellStyle name="_3Com 17 Aug 04" xfId="191"/>
    <cellStyle name="_3Com 17 Aug 04_14.01.2011" xfId="192"/>
    <cellStyle name="_3Com 17 Aug 04_31.10.2008" xfId="193"/>
    <cellStyle name="_3Com 17 Aug 04_news" xfId="194"/>
    <cellStyle name="_3Com 17 Aug 04_ToughBook" xfId="195"/>
    <cellStyle name="_3Com 20 Dec 2004" xfId="196"/>
    <cellStyle name="_3Com 20 Dec 2004_14.01.2011" xfId="197"/>
    <cellStyle name="_3Com 20 Dec 2004_31.10.2008" xfId="198"/>
    <cellStyle name="_3Com 20 Dec 2004_news" xfId="199"/>
    <cellStyle name="_3Com 20 Dec 2004_ToughBook" xfId="200"/>
    <cellStyle name="_3Com 21 Dec 2004" xfId="201"/>
    <cellStyle name="_3Com 21 Dec 2004_14.01.2011" xfId="202"/>
    <cellStyle name="_3Com 21 Dec 2004_31.10.2008" xfId="203"/>
    <cellStyle name="_3Com 21 Dec 2004_news" xfId="204"/>
    <cellStyle name="_3Com 21 Dec 2004_ToughBook" xfId="205"/>
    <cellStyle name="_3Com 21 May 04" xfId="206"/>
    <cellStyle name="_3Com 21 May 04_14.01.2011" xfId="207"/>
    <cellStyle name="_3Com 21 May 04_31.10.2008" xfId="208"/>
    <cellStyle name="_3Com 21 May 04_news" xfId="209"/>
    <cellStyle name="_3Com 21 May 04_ToughBook" xfId="210"/>
    <cellStyle name="_3Com 22 Nov 04" xfId="211"/>
    <cellStyle name="_3Com 22 Nov 04_14.01.2011" xfId="212"/>
    <cellStyle name="_3Com 22 Nov 04_31.10.2008" xfId="213"/>
    <cellStyle name="_3Com 22 Nov 04_news" xfId="214"/>
    <cellStyle name="_3Com 22 Nov 04_ToughBook" xfId="215"/>
    <cellStyle name="_3Com 23 Sep 04" xfId="216"/>
    <cellStyle name="_3Com 23 Sep 04_14.01.2011" xfId="217"/>
    <cellStyle name="_3Com 23 Sep 04_31.10.2008" xfId="218"/>
    <cellStyle name="_3Com 23 Sep 04_news" xfId="219"/>
    <cellStyle name="_3Com 23 Sep 04_ToughBook" xfId="220"/>
    <cellStyle name="_3Com 24 Jan 2005" xfId="221"/>
    <cellStyle name="_3Com 24 Jan 2005_14.01.2011" xfId="222"/>
    <cellStyle name="_3Com 24 Jan 2005_31.10.2008" xfId="223"/>
    <cellStyle name="_3Com 24 Jan 2005_news" xfId="224"/>
    <cellStyle name="_3Com 24 Jan 2005_ToughBook" xfId="225"/>
    <cellStyle name="_3Com 27 May 04" xfId="226"/>
    <cellStyle name="_3Com 27 May 04_14.01.2011" xfId="227"/>
    <cellStyle name="_3Com 27 May 04_31.10.2008" xfId="228"/>
    <cellStyle name="_3Com 27 May 04_news" xfId="229"/>
    <cellStyle name="_3Com 27 May 04_ToughBook" xfId="230"/>
    <cellStyle name="_3Com 28 Jan 2005" xfId="231"/>
    <cellStyle name="_3Com 28 Jan 2005_14.01.2011" xfId="232"/>
    <cellStyle name="_3Com 28 Jan 2005_31.10.2008" xfId="233"/>
    <cellStyle name="_3Com 28 Jan 2005_news" xfId="234"/>
    <cellStyle name="_3Com 28 Jan 2005_ToughBook" xfId="235"/>
    <cellStyle name="_3Com 30 Aug 04" xfId="236"/>
    <cellStyle name="_3Com 30 Aug 04_14.01.2011" xfId="237"/>
    <cellStyle name="_3Com 30 Aug 04_31.10.2008" xfId="238"/>
    <cellStyle name="_3Com 30 Aug 04_news" xfId="239"/>
    <cellStyle name="_3Com 30 Aug 04_ToughBook" xfId="240"/>
    <cellStyle name="_3Com Q4 01 Jun 05" xfId="241"/>
    <cellStyle name="_3Com Q4 01 Jun 05_14.01.2011" xfId="242"/>
    <cellStyle name="_3Com Q4 01 Jun 05_31.10.2008" xfId="243"/>
    <cellStyle name="_3Com Q4 01 Jun 05_news" xfId="244"/>
    <cellStyle name="_3Com Q4 01 Jun 05_ToughBook" xfId="245"/>
    <cellStyle name="_3Com Q4 03 Mar 05" xfId="246"/>
    <cellStyle name="_3Com Q4 03 Mar 05_14.01.2011" xfId="247"/>
    <cellStyle name="_3Com Q4 03 Mar 05_31.10.2008" xfId="248"/>
    <cellStyle name="_3Com Q4 03 Mar 05_news" xfId="249"/>
    <cellStyle name="_3Com Q4 03 Mar 05_ToughBook" xfId="250"/>
    <cellStyle name="_3Com Q4 03 Mart 05" xfId="251"/>
    <cellStyle name="_3Com Q4 03 Mart 05_14.01.2011" xfId="252"/>
    <cellStyle name="_3Com Q4 03 Mart 05_31.10.2008" xfId="253"/>
    <cellStyle name="_3Com Q4 03 Mart 05_news" xfId="254"/>
    <cellStyle name="_3Com Q4 03 Mart 05_ToughBook" xfId="255"/>
    <cellStyle name="_3Com Q4 04 Mart 05" xfId="256"/>
    <cellStyle name="_3Com Q4 04 Mart 05_14.01.2011" xfId="257"/>
    <cellStyle name="_3Com Q4 04 Mart 05_31.10.2008" xfId="258"/>
    <cellStyle name="_3Com Q4 04 Mart 05_news" xfId="259"/>
    <cellStyle name="_3Com Q4 04 Mart 05_ToughBook" xfId="260"/>
    <cellStyle name="_3Com Q4 06 Apr 05" xfId="261"/>
    <cellStyle name="_3Com Q4 06 Apr 05_14.01.2011" xfId="262"/>
    <cellStyle name="_3Com Q4 06 Apr 05_31.10.2008" xfId="263"/>
    <cellStyle name="_3Com Q4 06 Apr 05_news" xfId="264"/>
    <cellStyle name="_3Com Q4 06 Apr 05_ToughBook" xfId="265"/>
    <cellStyle name="_3Com Q4 06 May 05" xfId="266"/>
    <cellStyle name="_3Com Q4 06 May 05_14.01.2011" xfId="267"/>
    <cellStyle name="_3Com Q4 06 May 05_31.10.2008" xfId="268"/>
    <cellStyle name="_3Com Q4 06 May 05_news" xfId="269"/>
    <cellStyle name="_3Com Q4 06 May 05_ToughBook" xfId="270"/>
    <cellStyle name="_3Com Q4 14 Mart 05" xfId="271"/>
    <cellStyle name="_3Com Q4 14 Mart 05_14.01.2011" xfId="272"/>
    <cellStyle name="_3Com Q4 14 Mart 05_31.10.2008" xfId="273"/>
    <cellStyle name="_3Com Q4 14 Mart 05_news" xfId="274"/>
    <cellStyle name="_3Com Q4 14 Mart 05_ToughBook" xfId="275"/>
    <cellStyle name="_3Com Q4 16 May 05" xfId="276"/>
    <cellStyle name="_3Com Q4 16 May 05_14.01.2011" xfId="277"/>
    <cellStyle name="_3Com Q4 16 May 05_31.10.2008" xfId="278"/>
    <cellStyle name="_3Com Q4 16 May 05_news" xfId="279"/>
    <cellStyle name="_3Com Q4 16 May 05_ToughBook" xfId="280"/>
    <cellStyle name="_3Com Q4 27 Jun 05" xfId="281"/>
    <cellStyle name="_3Com Q4 27 Jun 05_14.01.2011" xfId="282"/>
    <cellStyle name="_3Com Q4 27 Jun 05_31.10.2008" xfId="283"/>
    <cellStyle name="_3Com Q4 27 Jun 05_news" xfId="284"/>
    <cellStyle name="_3Com Q4 27 Jun 05_ToughBook" xfId="285"/>
    <cellStyle name="_3Com SPIFF 04_29 Oct" xfId="286"/>
    <cellStyle name="_3Com SPIFF 04_29 Oct_14.01.2011" xfId="287"/>
    <cellStyle name="_3Com SPIFF 04_29 Oct_31.10.2008" xfId="288"/>
    <cellStyle name="_3Com SPIFF 04_29 Oct_news" xfId="289"/>
    <cellStyle name="_3Com SPIFF 04_29 Oct_ToughBook" xfId="290"/>
    <cellStyle name="_3Com SPIFF 19 July 06 August" xfId="291"/>
    <cellStyle name="_3Com SPIFF 19 July 06 August_14.01.2011" xfId="292"/>
    <cellStyle name="_3Com SPIFF 19 July 06 August_31.10.2008" xfId="293"/>
    <cellStyle name="_3Com SPIFF 19 July 06 August_news" xfId="294"/>
    <cellStyle name="_3Com SPIFF 19 July 06 August_ToughBook" xfId="295"/>
    <cellStyle name="_3Com SPIFF 23_27 August" xfId="296"/>
    <cellStyle name="_3Com SPIFF 23_27 August_14.01.2011" xfId="297"/>
    <cellStyle name="_3Com SPIFF 23_27 August_31.10.2008" xfId="298"/>
    <cellStyle name="_3Com SPIFF 23_27 August_news" xfId="299"/>
    <cellStyle name="_3Com SPIFF 23_27 August_ToughBook" xfId="300"/>
    <cellStyle name="_3Com_All1" xfId="301"/>
    <cellStyle name="_3Com_All1_14.01.2011" xfId="302"/>
    <cellStyle name="_3Com_All1_31.10.2008" xfId="303"/>
    <cellStyle name="_3Com_All1_news" xfId="304"/>
    <cellStyle name="_3Com_All1_ToughBook" xfId="305"/>
    <cellStyle name="_3COM_dealer" xfId="306"/>
    <cellStyle name="_3COM_dealer_14.01.2011" xfId="307"/>
    <cellStyle name="_3COM_dealer_31.10.2008" xfId="308"/>
    <cellStyle name="_3COM_dealer_news" xfId="309"/>
    <cellStyle name="_3COM_dealer_ToughBook" xfId="310"/>
    <cellStyle name="_3com_pl" xfId="311"/>
    <cellStyle name="_3com_pl_14.01.2011" xfId="312"/>
    <cellStyle name="_3Com_pl_16_10_out1" xfId="313"/>
    <cellStyle name="_3Com_pl_16_10_out1_14.01.2011" xfId="314"/>
    <cellStyle name="_3Com_pl_16_10_out1_31.10.2008" xfId="315"/>
    <cellStyle name="_3Com_pl_16_10_out1_news" xfId="316"/>
    <cellStyle name="_3Com_pl_16_10_out1_ToughBook" xfId="317"/>
    <cellStyle name="_3COM_pl_18_06" xfId="318"/>
    <cellStyle name="_3COM_pl_18_06_14.01.2011" xfId="319"/>
    <cellStyle name="_3COM_pl_18_06_31.10.2008" xfId="320"/>
    <cellStyle name="_3COM_pl_18_06_news" xfId="321"/>
    <cellStyle name="_3COM_pl_18_06_ToughBook" xfId="322"/>
    <cellStyle name="_3com_pl_31.10.2008" xfId="323"/>
    <cellStyle name="_3COM_pl_31_07" xfId="324"/>
    <cellStyle name="_3COM_pl_31_07_14.01.2011" xfId="325"/>
    <cellStyle name="_3COM_pl_31_07_31.10.2008" xfId="326"/>
    <cellStyle name="_3COM_pl_31_07_news" xfId="327"/>
    <cellStyle name="_3COM_pl_31_07_ToughBook" xfId="328"/>
    <cellStyle name="_3com_pl_3Com 02_12_02 2" xfId="329"/>
    <cellStyle name="_3com_pl_3Com 02_12_02 2_14.01.2011" xfId="330"/>
    <cellStyle name="_3com_pl_3Com 02_12_02 2_31.10.2008" xfId="331"/>
    <cellStyle name="_3com_pl_3Com 02_12_02 2_news" xfId="332"/>
    <cellStyle name="_3com_pl_3Com 02_12_02 2_ToughBook" xfId="333"/>
    <cellStyle name="_3com_pl_3Com 03_09_02" xfId="334"/>
    <cellStyle name="_3com_pl_3Com 03_09_02_14.01.2011" xfId="335"/>
    <cellStyle name="_3com_pl_3Com 03_09_02_31.10.2008" xfId="336"/>
    <cellStyle name="_3com_pl_3Com 03_09_02_news" xfId="337"/>
    <cellStyle name="_3com_pl_3Com 03_09_02_ToughBook" xfId="338"/>
    <cellStyle name="_3com_pl_3Com 04_03_03" xfId="339"/>
    <cellStyle name="_3com_pl_3Com 04_03_03_14.01.2011" xfId="340"/>
    <cellStyle name="_3com_pl_3Com 04_03_03_31.10.2008" xfId="341"/>
    <cellStyle name="_3com_pl_3Com 04_03_03_news" xfId="342"/>
    <cellStyle name="_3com_pl_3Com 04_03_03_ToughBook" xfId="343"/>
    <cellStyle name="_3com_pl_3Com 05_09_02" xfId="344"/>
    <cellStyle name="_3com_pl_3Com 05_09_02_14.01.2011" xfId="345"/>
    <cellStyle name="_3com_pl_3Com 05_09_02_31.10.2008" xfId="346"/>
    <cellStyle name="_3com_pl_3Com 05_09_02_news" xfId="347"/>
    <cellStyle name="_3com_pl_3Com 05_09_02_ToughBook" xfId="348"/>
    <cellStyle name="_3com_pl_3Com 10_09_02" xfId="349"/>
    <cellStyle name="_3com_pl_3Com 10_09_02_14.01.2011" xfId="350"/>
    <cellStyle name="_3com_pl_3Com 10_09_02_31.10.2008" xfId="351"/>
    <cellStyle name="_3com_pl_3Com 10_09_02_news" xfId="352"/>
    <cellStyle name="_3com_pl_3Com 10_09_02_ToughBook" xfId="353"/>
    <cellStyle name="_3com_pl_3Com 13_01_03" xfId="354"/>
    <cellStyle name="_3com_pl_3Com 13_01_03_14.01.2011" xfId="355"/>
    <cellStyle name="_3com_pl_3Com 13_01_03_31.10.2008" xfId="356"/>
    <cellStyle name="_3com_pl_3Com 13_01_03_news" xfId="357"/>
    <cellStyle name="_3com_pl_3Com 13_01_03_ToughBook" xfId="358"/>
    <cellStyle name="_3com_pl_3Com 15_10_02 " xfId="359"/>
    <cellStyle name="_3com_pl_3Com 15_10_02 _14.01.2011" xfId="360"/>
    <cellStyle name="_3com_pl_3Com 15_10_02 _31.10.2008" xfId="361"/>
    <cellStyle name="_3com_pl_3Com 15_10_02 _news" xfId="362"/>
    <cellStyle name="_3com_pl_3Com 15_10_02 _ToughBook" xfId="363"/>
    <cellStyle name="_3com_pl_3Com 17_03_03" xfId="364"/>
    <cellStyle name="_3com_pl_3Com 17_03_03_14.01.2011" xfId="365"/>
    <cellStyle name="_3com_pl_3Com 17_03_03_31.10.2008" xfId="366"/>
    <cellStyle name="_3com_pl_3Com 17_03_03_news" xfId="367"/>
    <cellStyle name="_3com_pl_3Com 17_03_03_ToughBook" xfId="368"/>
    <cellStyle name="_3com_pl_3Com 20_01_03" xfId="369"/>
    <cellStyle name="_3com_pl_3Com 20_01_03_14.01.2011" xfId="370"/>
    <cellStyle name="_3com_pl_3Com 20_01_03_31.10.2008" xfId="371"/>
    <cellStyle name="_3com_pl_3Com 20_01_03_news" xfId="372"/>
    <cellStyle name="_3com_pl_3Com 20_01_03_ToughBook" xfId="373"/>
    <cellStyle name="_3com_pl_3Com 21_04_03" xfId="374"/>
    <cellStyle name="_3com_pl_3Com 21_04_03_14.01.2011" xfId="375"/>
    <cellStyle name="_3com_pl_3Com 21_04_03_31.10.2008" xfId="376"/>
    <cellStyle name="_3com_pl_3Com 21_04_03_news" xfId="377"/>
    <cellStyle name="_3com_pl_3Com 21_04_03_ToughBook" xfId="378"/>
    <cellStyle name="_3com_pl_3Com 25_09_02" xfId="379"/>
    <cellStyle name="_3com_pl_3Com 25_09_02_14.01.2011" xfId="380"/>
    <cellStyle name="_3com_pl_3Com 25_09_02_31.10.2008" xfId="381"/>
    <cellStyle name="_3com_pl_3Com 25_09_02_news" xfId="382"/>
    <cellStyle name="_3com_pl_3Com 25_09_02_ToughBook" xfId="383"/>
    <cellStyle name="_3com_pl_3Com 25_10_02 " xfId="384"/>
    <cellStyle name="_3com_pl_3Com 25_10_02 _14.01.2011" xfId="385"/>
    <cellStyle name="_3com_pl_3Com 25_10_02 _31.10.2008" xfId="386"/>
    <cellStyle name="_3com_pl_3Com 25_10_02 _news" xfId="387"/>
    <cellStyle name="_3com_pl_3Com 25_10_02 _ToughBook" xfId="388"/>
    <cellStyle name="_3com_pl_3Com Dil 28_10_02 1" xfId="389"/>
    <cellStyle name="_3com_pl_3Com Dil 28_10_02 1_14.01.2011" xfId="390"/>
    <cellStyle name="_3com_pl_3Com Dil 28_10_02 1_31.10.2008" xfId="391"/>
    <cellStyle name="_3com_pl_3Com Dil 28_10_02 1_news" xfId="392"/>
    <cellStyle name="_3com_pl_3Com Dil 28_10_02 1_ToughBook" xfId="393"/>
    <cellStyle name="_3COM_pl_5_04" xfId="394"/>
    <cellStyle name="_3COM_pl_5_04_14.01.2011" xfId="395"/>
    <cellStyle name="_3COM_pl_5_04_31.10.2008" xfId="396"/>
    <cellStyle name="_3COM_pl_5_04_news" xfId="397"/>
    <cellStyle name="_3COM_pl_5_04_ToughBook" xfId="398"/>
    <cellStyle name="_3COM_pl_7_09" xfId="399"/>
    <cellStyle name="_3COM_pl_7_09_14.01.2011" xfId="400"/>
    <cellStyle name="_3COM_pl_7_09_31.10.2008" xfId="401"/>
    <cellStyle name="_3COM_pl_7_09_news" xfId="402"/>
    <cellStyle name="_3COM_pl_7_09_ToughBook" xfId="403"/>
    <cellStyle name="_3com_pl_news" xfId="404"/>
    <cellStyle name="_3com_pl_price(1610)" xfId="405"/>
    <cellStyle name="_3com_pl_price(1610)_14.01.2011" xfId="406"/>
    <cellStyle name="_3com_pl_price(1610)_31.10.2008" xfId="407"/>
    <cellStyle name="_3com_pl_price(1610)_news" xfId="408"/>
    <cellStyle name="_3com_pl_price(1610)_ToughBook" xfId="409"/>
    <cellStyle name="_3com_pl_price1610" xfId="410"/>
    <cellStyle name="_3com_pl_price1610_14.01.2011" xfId="411"/>
    <cellStyle name="_3com_pl_price1610_31.10.2008" xfId="412"/>
    <cellStyle name="_3com_pl_price1610_news" xfId="413"/>
    <cellStyle name="_3com_pl_price1610_ToughBook" xfId="414"/>
    <cellStyle name="_3Com_pl_Q1_14_12_01" xfId="415"/>
    <cellStyle name="_3Com_pl_Q1_14_12_01_14.01.2011" xfId="416"/>
    <cellStyle name="_3Com_pl_Q1_14_12_01_31.10.2008" xfId="417"/>
    <cellStyle name="_3Com_pl_Q1_14_12_01_news" xfId="418"/>
    <cellStyle name="_3Com_pl_Q1_14_12_01_ToughBook" xfId="419"/>
    <cellStyle name="_3Com_pl_Q1_21_02_02" xfId="420"/>
    <cellStyle name="_3Com_pl_Q1_21_02_02_14.01.2011" xfId="421"/>
    <cellStyle name="_3Com_pl_Q1_21_02_02_31.10.2008" xfId="422"/>
    <cellStyle name="_3Com_pl_Q1_21_02_02_news" xfId="423"/>
    <cellStyle name="_3Com_pl_Q1_21_02_02_ToughBook" xfId="424"/>
    <cellStyle name="_3com_pl_RRC_DCN" xfId="425"/>
    <cellStyle name="_3com_pl_RRC_DCN_14.01.2011" xfId="426"/>
    <cellStyle name="_3com_pl_RRC_DCN_31.10.2008" xfId="427"/>
    <cellStyle name="_3com_pl_RRC_DCN_news" xfId="428"/>
    <cellStyle name="_3com_pl_RRC_DCN_ToughBook" xfId="429"/>
    <cellStyle name="_3com_pl_ToughBook" xfId="430"/>
    <cellStyle name="_3COM_pl13_08" xfId="431"/>
    <cellStyle name="_3COM_pl13_08_14.01.2011" xfId="432"/>
    <cellStyle name="_3COM_pl13_08_31.10.2008" xfId="433"/>
    <cellStyle name="_3COM_pl13_08_news" xfId="434"/>
    <cellStyle name="_3COM_pl13_08_ToughBook" xfId="435"/>
    <cellStyle name="_3COM_pl26_06" xfId="436"/>
    <cellStyle name="_3COM_pl26_06_14.01.2011" xfId="437"/>
    <cellStyle name="_3COM_pl26_06_31.10.2008" xfId="438"/>
    <cellStyle name="_3COM_pl26_06_news" xfId="439"/>
    <cellStyle name="_3COM_pl26_06_ToughBook" xfId="440"/>
    <cellStyle name="_3com_price" xfId="441"/>
    <cellStyle name="_3com_price_14.01.2011" xfId="442"/>
    <cellStyle name="_3com_price_31.10.2008" xfId="443"/>
    <cellStyle name="_3com_price_news" xfId="444"/>
    <cellStyle name="_3com_price_ToughBook" xfId="445"/>
    <cellStyle name="_Accounts" xfId="446"/>
    <cellStyle name="_Accounts_14.01.2011" xfId="447"/>
    <cellStyle name="_Accounts_31.10.2008" xfId="448"/>
    <cellStyle name="_Accounts_news" xfId="449"/>
    <cellStyle name="_Accounts_ToughBook" xfId="450"/>
    <cellStyle name="_Acer" xfId="451"/>
    <cellStyle name="_Acer_14.01.2011" xfId="452"/>
    <cellStyle name="_Acer_31.10.2008" xfId="453"/>
    <cellStyle name="_ACER_MONITOR_PRICE_TEMPLATE 1" xfId="454"/>
    <cellStyle name="_ACER_MONITOR_PRICE_TEMPLATE 1_14.01.2011" xfId="455"/>
    <cellStyle name="_ACER_MONITOR_PRICE_TEMPLATE 1_31.10.2008" xfId="456"/>
    <cellStyle name="_ACER_MONITOR_PRICE_TEMPLATE 1_news" xfId="457"/>
    <cellStyle name="_ACER_MONITOR_PRICE_TEMPLATE 1_ToughBook" xfId="458"/>
    <cellStyle name="_Acer_news" xfId="459"/>
    <cellStyle name="_Acer_ToughBook" xfId="460"/>
    <cellStyle name="_AcerProjSubdistrPriceDec03" xfId="461"/>
    <cellStyle name="_AcerProjSubdistrPriceDec03_14.01.2011" xfId="462"/>
    <cellStyle name="_AcerProjSubdistrPriceDec03_31.10.2008" xfId="463"/>
    <cellStyle name="_AcerProjSubdistrPriceDec03_news" xfId="464"/>
    <cellStyle name="_AcerProjSubdistrPriceDec03_ToughBook" xfId="465"/>
    <cellStyle name="_AN+MP FEB promo" xfId="466"/>
    <cellStyle name="_AVAYA Definity" xfId="467"/>
    <cellStyle name="_Book1 (4) (2)" xfId="468"/>
    <cellStyle name="_Bus_Cases_Stock" xfId="469"/>
    <cellStyle name="_Business Case Print Faster2" xfId="470"/>
    <cellStyle name="_Business Case Print Faster2 2" xfId="471"/>
    <cellStyle name="_Calculation_Q4'05 CEMA MFP Data" xfId="472"/>
    <cellStyle name="_CEMA model management (18-12-2008)" xfId="473"/>
    <cellStyle name="_Compaq" xfId="474"/>
    <cellStyle name="_Compaq CERTIFICATE" xfId="475"/>
    <cellStyle name="_Compaq CERTIFICATE_1" xfId="476"/>
    <cellStyle name="_Compaq CERTIFICATE_1_14.01.2011" xfId="477"/>
    <cellStyle name="_Compaq CERTIFICATE_1_31.10.2008" xfId="478"/>
    <cellStyle name="_Compaq CERTIFICATE_1_news" xfId="479"/>
    <cellStyle name="_Compaq CERTIFICATE_1_ToughBook" xfId="480"/>
    <cellStyle name="_Compaq_14.01.2011" xfId="481"/>
    <cellStyle name="_Compaq_31.10.2008" xfId="482"/>
    <cellStyle name="_Compaq_news" xfId="483"/>
    <cellStyle name="_Compaq_ToughBook" xfId="484"/>
    <cellStyle name="_Comparison" xfId="485"/>
    <cellStyle name="_Comparison_1" xfId="486"/>
    <cellStyle name="_Comparison_2" xfId="487"/>
    <cellStyle name="_Config 700" xfId="488"/>
    <cellStyle name="_DC250_Case 2006_July'06" xfId="489"/>
    <cellStyle name="_DCNQ4" xfId="490"/>
    <cellStyle name="_DCNQ4_14.01.2011" xfId="491"/>
    <cellStyle name="_DCNQ4_31.10.2008" xfId="492"/>
    <cellStyle name="_DCNQ4_news" xfId="493"/>
    <cellStyle name="_DCNQ4_ToughBook" xfId="494"/>
    <cellStyle name="_DMT_price" xfId="495"/>
    <cellStyle name="_DMT_price_14.01.2011" xfId="496"/>
    <cellStyle name="_DMT_price_31.10.2008" xfId="497"/>
    <cellStyle name="_DMT_price_news" xfId="498"/>
    <cellStyle name="_DMT_price_ToughBook" xfId="499"/>
    <cellStyle name="_DS" xfId="500"/>
    <cellStyle name="_EMEA 2007 - 2008  (Q4 Prelim)4" xfId="501"/>
    <cellStyle name="_EMEA new models with WW IDs V2" xfId="502"/>
    <cellStyle name="_EMEA Q4 2008 Final data" xfId="503"/>
    <cellStyle name="_ET_STYLE_NoName_00_" xfId="504"/>
    <cellStyle name="_FSC - Ноутбуки,ТВ" xfId="505"/>
    <cellStyle name="_FSC - Ноутбуки,ТВ_14.01.2011" xfId="506"/>
    <cellStyle name="_FSC - Ноутбуки,ТВ_31.10.2008" xfId="507"/>
    <cellStyle name="_FSC - Ноутбуки,ТВ_news" xfId="508"/>
    <cellStyle name="_FSC - Ноутбуки,ТВ_ToughBook" xfId="509"/>
    <cellStyle name="_H2_OfficeColor_Plans" xfId="510"/>
    <cellStyle name="_IBM" xfId="511"/>
    <cellStyle name="_IBM CERTIFICATE" xfId="512"/>
    <cellStyle name="_IBM CERTIFICATE_1" xfId="513"/>
    <cellStyle name="_IBM CERTIFICATE_14.01.2011" xfId="514"/>
    <cellStyle name="_IBM CERTIFICATE_31.10.2008" xfId="515"/>
    <cellStyle name="_IBM CERTIFICATE_news" xfId="516"/>
    <cellStyle name="_IBM CERTIFICATE_ToughBook" xfId="517"/>
    <cellStyle name="_IBM PC" xfId="518"/>
    <cellStyle name="_IBM PC_1" xfId="519"/>
    <cellStyle name="_IBM PC_1_14.01.2011" xfId="520"/>
    <cellStyle name="_IBM PC_1_31.10.2008" xfId="521"/>
    <cellStyle name="_IBM PC_1_news" xfId="522"/>
    <cellStyle name="_IBM PC_1_ToughBook" xfId="523"/>
    <cellStyle name="_IBM PC_14.01.2011" xfId="524"/>
    <cellStyle name="_IBM PC_31.10.2008" xfId="525"/>
    <cellStyle name="_IBM PC_news" xfId="526"/>
    <cellStyle name="_IBM PC_ToughBook" xfId="527"/>
    <cellStyle name="_IBM_14.01.2011" xfId="528"/>
    <cellStyle name="_IBM_31.10.2008" xfId="529"/>
    <cellStyle name="_IBM_news" xfId="530"/>
    <cellStyle name="_IBM_Price IBM" xfId="531"/>
    <cellStyle name="_IBM_Price IBM_14.01.2011" xfId="532"/>
    <cellStyle name="_IBM_Price IBM_31.10.2008" xfId="533"/>
    <cellStyle name="_IBM_Price IBM_news" xfId="534"/>
    <cellStyle name="_IBM_Price IBM_ToughBook" xfId="535"/>
    <cellStyle name="_IBM_price_03-09-15" xfId="536"/>
    <cellStyle name="_IBM_price_03-09-15_14.01.2011" xfId="537"/>
    <cellStyle name="_IBM_price_03-09-15_31.10.2008" xfId="538"/>
    <cellStyle name="_IBM_price_03-09-15_news" xfId="539"/>
    <cellStyle name="_IBM_price_03-09-15_ToughBook" xfId="540"/>
    <cellStyle name="_IBM_ToughBook" xfId="541"/>
    <cellStyle name="_IBM_TP" xfId="542"/>
    <cellStyle name="_IBM_TP_14.01.2011" xfId="543"/>
    <cellStyle name="_IBM_TP_31.10.2008" xfId="544"/>
    <cellStyle name="_IBM_TP_news" xfId="545"/>
    <cellStyle name="_IBM_TP_ToughBook" xfId="546"/>
    <cellStyle name="_IBM_wQTY" xfId="547"/>
    <cellStyle name="_IBM_wQTY_14.01.2011" xfId="548"/>
    <cellStyle name="_IBM_wQTY_31.10.2008" xfId="549"/>
    <cellStyle name="_IBM_wQTY_news" xfId="550"/>
    <cellStyle name="_IBM_wQTY_ToughBook" xfId="551"/>
    <cellStyle name="_IBM_Xser" xfId="552"/>
    <cellStyle name="_IBM_Xser_14.01.2011" xfId="553"/>
    <cellStyle name="_IBM_Xser_31.10.2008" xfId="554"/>
    <cellStyle name="_IBM_Xser_news" xfId="555"/>
    <cellStyle name="_IBM_Xser_ToughBook" xfId="556"/>
    <cellStyle name="_IBM1" xfId="557"/>
    <cellStyle name="_IBM1_14.01.2011" xfId="558"/>
    <cellStyle name="_IBM1_31.10.2008" xfId="559"/>
    <cellStyle name="_IBM1_news" xfId="560"/>
    <cellStyle name="_IBM1_ToughBook" xfId="561"/>
    <cellStyle name="_ilona model ids 0804" xfId="562"/>
    <cellStyle name="_Imperia_Cases_" xfId="563"/>
    <cellStyle name="_LCD MONITOR Europe November 2003 price" xfId="564"/>
    <cellStyle name="_LCD MONITOR Europe November 2003 price_14.01.2011" xfId="565"/>
    <cellStyle name="_LCD MONITOR Europe November 2003 price_31.10.2008" xfId="566"/>
    <cellStyle name="_LCD MONITOR Europe November 2003 price_news" xfId="567"/>
    <cellStyle name="_LCD MONITOR Europe November 2003 price_ToughBook" xfId="568"/>
    <cellStyle name="_MASTER SHEET" xfId="569"/>
    <cellStyle name="_merlion" xfId="570"/>
    <cellStyle name="_model management 14-8-2008" xfId="571"/>
    <cellStyle name="_Mon" xfId="572"/>
    <cellStyle name="_Mon_14.01.2011" xfId="573"/>
    <cellStyle name="_Mon_31.10.2008" xfId="574"/>
    <cellStyle name="_Mon_news" xfId="575"/>
    <cellStyle name="_Mon_ToughBook" xfId="576"/>
    <cellStyle name="_MONITOR Europe April 2004 price" xfId="577"/>
    <cellStyle name="_MONITOR Europe April 2004 price_14.01.2011" xfId="578"/>
    <cellStyle name="_MONITOR Europe April 2004 price_31.10.2008" xfId="579"/>
    <cellStyle name="_MONITOR Europe April 2004 price_news" xfId="580"/>
    <cellStyle name="_MONITOR Europe April 2004 price_ToughBook" xfId="581"/>
    <cellStyle name="_MONITOR Europe February 2004 price" xfId="582"/>
    <cellStyle name="_MONITOR Europe February 2004 price_14.01.2011" xfId="583"/>
    <cellStyle name="_MONITOR Europe February 2004 price_31.10.2008" xfId="584"/>
    <cellStyle name="_MONITOR Europe February 2004 price_news" xfId="585"/>
    <cellStyle name="_MONITOR Europe February 2004 price_ToughBook" xfId="586"/>
    <cellStyle name="_MONITOR Europe June 2004 price" xfId="587"/>
    <cellStyle name="_MONITOR Europe June 2004 price_14.01.2011" xfId="588"/>
    <cellStyle name="_MONITOR Europe June 2004 price_31.10.2008" xfId="589"/>
    <cellStyle name="_MONITOR Europe June 2004 price_news" xfId="590"/>
    <cellStyle name="_MONITOR Europe June 2004 price_ToughBook" xfId="591"/>
    <cellStyle name="_MTP" xfId="592"/>
    <cellStyle name="_NB" xfId="593"/>
    <cellStyle name="_NB_14.01.2011" xfId="594"/>
    <cellStyle name="_NB_31.10.2008" xfId="595"/>
    <cellStyle name="_NB_news" xfId="596"/>
    <cellStyle name="_NB_ToughBook" xfId="597"/>
    <cellStyle name="_NBX100_1_01_02_Dealer" xfId="598"/>
    <cellStyle name="_NBX100_1_01_02_Dealer_14.01.2011" xfId="599"/>
    <cellStyle name="_NBX100_1_01_02_Dealer_31.10.2008" xfId="600"/>
    <cellStyle name="_NBX100_1_01_02_Dealer_news" xfId="601"/>
    <cellStyle name="_NBX100_1_01_02_Dealer_ToughBook" xfId="602"/>
    <cellStyle name="_NEC" xfId="603"/>
    <cellStyle name="_NEC mobile" xfId="604"/>
    <cellStyle name="_NEC mobile_14.01.2011" xfId="605"/>
    <cellStyle name="_NEC mobile_31.10.2008" xfId="606"/>
    <cellStyle name="_NEC mobile_news" xfId="607"/>
    <cellStyle name="_NEC mobile_ToughBook" xfId="608"/>
    <cellStyle name="_NF3x00" xfId="609"/>
    <cellStyle name="_NF3x00_14.01.2011" xfId="610"/>
    <cellStyle name="_NF3x00_31.10.2008" xfId="611"/>
    <cellStyle name="_NF3x00_news" xfId="612"/>
    <cellStyle name="_NF3x00_ToughBook" xfId="613"/>
    <cellStyle name="_NF7x-5x00" xfId="614"/>
    <cellStyle name="_NF7x-5x00_14.01.2011" xfId="615"/>
    <cellStyle name="_NF7x-5x00_31.10.2008" xfId="616"/>
    <cellStyle name="_NF7x-5x00_news" xfId="617"/>
    <cellStyle name="_NF7x-5x00_ToughBook" xfId="618"/>
    <cellStyle name="_np_ol" xfId="619"/>
    <cellStyle name="_OSG, XES" xfId="620"/>
    <cellStyle name="_OSG, XES_1" xfId="621"/>
    <cellStyle name="_OSG, XES_1 2" xfId="622"/>
    <cellStyle name="_OSG, XES_2" xfId="623"/>
    <cellStyle name="_OSG, XES_2 2" xfId="624"/>
    <cellStyle name="_OSG, XES_2 2 2" xfId="625"/>
    <cellStyle name="_OSG, XES_2 3" xfId="626"/>
    <cellStyle name="_OSG, XES_2 4" xfId="627"/>
    <cellStyle name="_PRICE 27_06_051" xfId="628"/>
    <cellStyle name="_PRICE 27_06_051_14.01.2011" xfId="629"/>
    <cellStyle name="_PRICE 27_06_051_31.10.2008" xfId="630"/>
    <cellStyle name="_PRICE 27_06_051_news" xfId="631"/>
    <cellStyle name="_PRICE 27_06_051_ToughBook" xfId="632"/>
    <cellStyle name="_Price IBM" xfId="633"/>
    <cellStyle name="_Price IBM_14.01.2011" xfId="634"/>
    <cellStyle name="_Price IBM_31.10.2008" xfId="635"/>
    <cellStyle name="_Price IBM_news" xfId="636"/>
    <cellStyle name="_Price IBM_ToughBook" xfId="637"/>
    <cellStyle name="_PriceList" xfId="638"/>
    <cellStyle name="_Pricelist_Q2FY02verified_out" xfId="639"/>
    <cellStyle name="_Pricelist_Q2FY02verified_out_14.01.2011" xfId="640"/>
    <cellStyle name="_Pricelist_Q2FY02verified_out_31.10.2008" xfId="641"/>
    <cellStyle name="_Pricelist_Q2FY02verified_out_news" xfId="642"/>
    <cellStyle name="_Pricelist_Q2FY02verified_out_ToughBook" xfId="643"/>
    <cellStyle name="_Prices" xfId="644"/>
    <cellStyle name="_Project HPNew" xfId="645"/>
    <cellStyle name="_PSG promo 0704" xfId="646"/>
    <cellStyle name="_Q1 08 data to US" xfId="647"/>
    <cellStyle name="_Q1 2006 EMEA MFP &amp; SF DC 1000+" xfId="648"/>
    <cellStyle name="_Q2 2008 EMEA Hardcopy - Prelim1" xfId="649"/>
    <cellStyle name="_Q2 2008 HCP Source file" xfId="650"/>
    <cellStyle name="_Q3 2008 EMEA FINAL1" xfId="651"/>
    <cellStyle name="_Q3+2004+CEMA+Final+Printer+&amp;+Final+MFP++Data+Delivery+-+Xerox+RU" xfId="652"/>
    <cellStyle name="_Q4 2005 CEMA MFP Data -Final (Xerox RU)_OF&amp;GAI" xfId="653"/>
    <cellStyle name="_Q4 2005 EMEA Printer Data (1000+ segmnet)" xfId="654"/>
    <cellStyle name="_Q4 Cases_1" xfId="655"/>
    <cellStyle name="_RRC_DCN" xfId="656"/>
    <cellStyle name="_RRC_DCN_14.01.2011" xfId="657"/>
    <cellStyle name="_RRC_DCN_31.10.2008" xfId="658"/>
    <cellStyle name="_RRC_DCN_news" xfId="659"/>
    <cellStyle name="_RRC_DCN_ToughBook" xfId="660"/>
    <cellStyle name="_RRC_DEALER" xfId="661"/>
    <cellStyle name="_RRC_DEALER_14.01.2011" xfId="662"/>
    <cellStyle name="_RRC_DEALER_31.10.2008" xfId="663"/>
    <cellStyle name="_RRC_DEALER_news" xfId="664"/>
    <cellStyle name="_RRC_DEALER_ToughBook" xfId="665"/>
    <cellStyle name="_RRC_ZYXEL_Dealer" xfId="666"/>
    <cellStyle name="_RRC_ZYXEL_Dealer_14.01.2011" xfId="667"/>
    <cellStyle name="_RRC_ZYXEL_Dealer_31.10.2008" xfId="668"/>
    <cellStyle name="_RRC_ZYXEL_Dealer_news" xfId="669"/>
    <cellStyle name="_RRC_ZYXEL_Dealer_ToughBook" xfId="670"/>
    <cellStyle name="_Sheet1" xfId="671"/>
    <cellStyle name="_Sheet1 2" xfId="672"/>
    <cellStyle name="_Sheet1 2 2" xfId="673"/>
    <cellStyle name="_Sheet1 3" xfId="674"/>
    <cellStyle name="_Sheet1 4" xfId="675"/>
    <cellStyle name="_Sheet1_1" xfId="676"/>
    <cellStyle name="_Sheet1_1_OSG, XES" xfId="677"/>
    <cellStyle name="_Sheet1_1_OSG, XES 2" xfId="678"/>
    <cellStyle name="_Sheet1_1_OSG, XES 2 2" xfId="679"/>
    <cellStyle name="_Sheet1_1_OSG, XES 3" xfId="680"/>
    <cellStyle name="_Sheet1_1_OSG, XES 4" xfId="681"/>
    <cellStyle name="_Sheet1_2" xfId="682"/>
    <cellStyle name="_Sheet1_OSG, XES" xfId="683"/>
    <cellStyle name="_Sheet1_Цены 4112" xfId="684"/>
    <cellStyle name="_Sheet2" xfId="685"/>
    <cellStyle name="_Sheet2_Comparison" xfId="686"/>
    <cellStyle name="_Sheet2_MTP" xfId="687"/>
    <cellStyle name="_Sheet2_OSG, XES" xfId="688"/>
    <cellStyle name="_Sheet2_OSG, XES 2" xfId="689"/>
    <cellStyle name="_Sheet2_Sheet1" xfId="690"/>
    <cellStyle name="_Sheet2_Sheet1_1" xfId="691"/>
    <cellStyle name="_Sheet2_Таблица цен" xfId="692"/>
    <cellStyle name="_Sheet3" xfId="693"/>
    <cellStyle name="_Sony  Acer" xfId="694"/>
    <cellStyle name="_Sony  Acer_14.01.2011" xfId="695"/>
    <cellStyle name="_Sony  Acer_31.10.2008" xfId="696"/>
    <cellStyle name="_Sony  Acer_news" xfId="697"/>
    <cellStyle name="_Sony  Acer_ToughBook" xfId="698"/>
    <cellStyle name="_ST020902" xfId="699"/>
    <cellStyle name="_ST020902_14.01.2011" xfId="700"/>
    <cellStyle name="_ST020902_31.10.2008" xfId="701"/>
    <cellStyle name="_ST020902_news" xfId="702"/>
    <cellStyle name="_ST020902_ToughBook" xfId="703"/>
    <cellStyle name="_ToughBook" xfId="704"/>
    <cellStyle name="_ToughBook_14.01.2011" xfId="705"/>
    <cellStyle name="_ToughBook_31.10.2008" xfId="706"/>
    <cellStyle name="_ToughBook_news" xfId="707"/>
    <cellStyle name="_ToughBook_ToughBook" xfId="708"/>
    <cellStyle name="_TP" xfId="709"/>
    <cellStyle name="_TP_1" xfId="710"/>
    <cellStyle name="_TP_1_14.01.2011" xfId="711"/>
    <cellStyle name="_TP_1_31.10.2008" xfId="712"/>
    <cellStyle name="_TP_1_news" xfId="713"/>
    <cellStyle name="_TP_1_ToughBook" xfId="714"/>
    <cellStyle name="_TP_14.01.2011" xfId="715"/>
    <cellStyle name="_TP_31.10.2008" xfId="716"/>
    <cellStyle name="_TP_news" xfId="717"/>
    <cellStyle name="_TP_ToughBook" xfId="718"/>
    <cellStyle name="_TPopt" xfId="719"/>
    <cellStyle name="_TPopt_14.01.2011" xfId="720"/>
    <cellStyle name="_TPopt_31.10.2008" xfId="721"/>
    <cellStyle name="_TPopt_news" xfId="722"/>
    <cellStyle name="_TPopt_ToughBook" xfId="723"/>
    <cellStyle name="_Virt_stock_1909" xfId="724"/>
    <cellStyle name="_Virt_stock_1909_14.01.2011" xfId="725"/>
    <cellStyle name="_Virt_stock_1909_31.10.2008" xfId="726"/>
    <cellStyle name="_Virt_stock_1909_news" xfId="727"/>
    <cellStyle name="_Virt_stock_1909_ToughBook" xfId="728"/>
    <cellStyle name="_WE printer data  (1000+ segmnet)" xfId="729"/>
    <cellStyle name="_WE Q3 printer data" xfId="730"/>
    <cellStyle name="_Xerox 4112_4127" xfId="731"/>
    <cellStyle name="_Xerox 4112_4127 2" xfId="732"/>
    <cellStyle name="_Xerox 4112_4127 2 2" xfId="733"/>
    <cellStyle name="_Xerox 4112_4127 3" xfId="734"/>
    <cellStyle name="_Xerox 4112_4127 4" xfId="735"/>
    <cellStyle name="_Xerox_Q3_2003_Russia_Printer_and_MFP_Data_Delivery" xfId="736"/>
    <cellStyle name="_Xser" xfId="737"/>
    <cellStyle name="_Xser_1" xfId="738"/>
    <cellStyle name="_Xser_14.01.2011" xfId="739"/>
    <cellStyle name="_Xser_31.10.2008" xfId="740"/>
    <cellStyle name="_Xser_news" xfId="741"/>
    <cellStyle name="_Xser_ToughBook" xfId="742"/>
    <cellStyle name="_zyxel_dealer_RRC" xfId="743"/>
    <cellStyle name="_zyxel_dealer_RRC_14.01.2011" xfId="744"/>
    <cellStyle name="_zyxel_dealer_RRC_31.10.2008" xfId="745"/>
    <cellStyle name="_zyxel_dealer_RRC_news" xfId="746"/>
    <cellStyle name="_zyxel_dealer_RRC_ToughBook" xfId="747"/>
    <cellStyle name="_график " xfId="748"/>
    <cellStyle name="_Дополнение к прайсу Vertax 10_07_2007" xfId="749"/>
    <cellStyle name="_Дополнение к прайсу БелаяГвардия 10_07_2007" xfId="750"/>
    <cellStyle name="_Дополнение к прайсу Нимал 10_07_2007" xfId="751"/>
    <cellStyle name="_Книга1" xfId="752"/>
    <cellStyle name="_Лист1" xfId="753"/>
    <cellStyle name="_Номенклатура" xfId="754"/>
    <cellStyle name="_Номенклатура_1" xfId="755"/>
    <cellStyle name="_Номенклатура_1_14.01.2011" xfId="756"/>
    <cellStyle name="_Номенклатура_1_31.10.2008" xfId="757"/>
    <cellStyle name="_Номенклатура_1_news" xfId="758"/>
    <cellStyle name="_Номенклатура_1_ToughBook" xfId="759"/>
    <cellStyle name="_Номенклатура_14.01.2011" xfId="760"/>
    <cellStyle name="_Номенклатура_31.10.2008" xfId="761"/>
    <cellStyle name="_Номенклатура_NEC" xfId="762"/>
    <cellStyle name="_Номенклатура_NEC_14.01.2011" xfId="763"/>
    <cellStyle name="_Номенклатура_NEC_31.10.2008" xfId="764"/>
    <cellStyle name="_Номенклатура_NEC_news" xfId="765"/>
    <cellStyle name="_Номенклатура_NEC_ToughBook" xfId="766"/>
    <cellStyle name="_Номенклатура_news" xfId="767"/>
    <cellStyle name="_Номенклатура_ToughBook" xfId="768"/>
    <cellStyle name="_Номенклатура_Xser" xfId="769"/>
    <cellStyle name="_Номенклатура_Xser_14.01.2011" xfId="770"/>
    <cellStyle name="_Номенклатура_Xser_31.10.2008" xfId="771"/>
    <cellStyle name="_Номенклатура_Xser_news" xfId="772"/>
    <cellStyle name="_Номенклатура_Xser_ToughBook" xfId="773"/>
    <cellStyle name="_Ноутбуки" xfId="774"/>
    <cellStyle name="_Ноутбуки_14.01.2011" xfId="775"/>
    <cellStyle name="_Ноутбуки_31.10.2008" xfId="776"/>
    <cellStyle name="_Ноутбуки_news" xfId="777"/>
    <cellStyle name="_Ноутбуки_ToughBook" xfId="778"/>
    <cellStyle name="_Прайс_DCN_АРС_3.06.05" xfId="779"/>
    <cellStyle name="_Прайс_DCN_АРС_3.06.05_14.01.2011" xfId="780"/>
    <cellStyle name="_Прайс_DCN_АРС_3.06.05_31.10.2008" xfId="781"/>
    <cellStyle name="_Прайс_DCN_АРС_3.06.05_news" xfId="782"/>
    <cellStyle name="_Прайс_DCN_АРС_3.06.05_ToughBook" xfId="783"/>
    <cellStyle name="_Предполагаем везти" xfId="784"/>
    <cellStyle name="_Предполагаем везти_14.01.2011" xfId="785"/>
    <cellStyle name="_Предполагаем везти_31.10.2008" xfId="786"/>
    <cellStyle name="_Предполагаем везти_news" xfId="787"/>
    <cellStyle name="_Предполагаем везти_ToughBook" xfId="788"/>
    <cellStyle name="_скидки Реселлер - дистрибутор_fin_distr" xfId="789"/>
    <cellStyle name="_Список товаров  300706 vs 290906" xfId="790"/>
    <cellStyle name="_Список товаров 092906_ФТС" xfId="791"/>
    <cellStyle name="_Список_финал_18.07.06" xfId="792"/>
    <cellStyle name="_Таблица цен" xfId="793"/>
    <cellStyle name="_цены" xfId="794"/>
    <cellStyle name="_Цены " xfId="795"/>
    <cellStyle name="_Цены 4110" xfId="796"/>
    <cellStyle name="_Цены 4112" xfId="797"/>
    <cellStyle name="_Цены 4112 2" xfId="798"/>
    <cellStyle name="_Цены 4112 2 2" xfId="799"/>
    <cellStyle name="_Цены 4112 3" xfId="800"/>
    <cellStyle name="_Цены 4112 4" xfId="801"/>
    <cellStyle name="_Цены 4112_1" xfId="802"/>
    <cellStyle name="’E‰Y_laroux" xfId="803"/>
    <cellStyle name="¤@?e_pldt" xfId="804"/>
    <cellStyle name="•WЏЂ_laroux" xfId="805"/>
    <cellStyle name="0,0_x000a__x000a_NA_x000a__x000a_" xfId="806"/>
    <cellStyle name="0,0_x000d__x000a_NA_x000d__x000a__Copy of Тендер_Xerox_2008_спецификации" xfId="807"/>
    <cellStyle name="20% - Accent1" xfId="808"/>
    <cellStyle name="20% - Accent1 10" xfId="809"/>
    <cellStyle name="20% - Accent1 2" xfId="810"/>
    <cellStyle name="20% - Accent1 2 2" xfId="811"/>
    <cellStyle name="20% - Accent1 3" xfId="812"/>
    <cellStyle name="20% - Accent1 4" xfId="813"/>
    <cellStyle name="20% - Accent1 4 2" xfId="814"/>
    <cellStyle name="20% - Accent1 4 2 2" xfId="2189"/>
    <cellStyle name="20% - Accent1 4 2 2 2" xfId="2466"/>
    <cellStyle name="20% - Accent1 4 2 2 2 2" xfId="3687"/>
    <cellStyle name="20% - Accent1 4 2 2 3" xfId="3411"/>
    <cellStyle name="20% - Accent1 4 2 3" xfId="2465"/>
    <cellStyle name="20% - Accent1 4 2 3 2" xfId="3686"/>
    <cellStyle name="20% - Accent1 4 2 4" xfId="3130"/>
    <cellStyle name="20% - Accent1 4 3" xfId="2188"/>
    <cellStyle name="20% - Accent1 4 3 2" xfId="2467"/>
    <cellStyle name="20% - Accent1 4 3 2 2" xfId="3688"/>
    <cellStyle name="20% - Accent1 4 3 3" xfId="3410"/>
    <cellStyle name="20% - Accent1 4 4" xfId="2464"/>
    <cellStyle name="20% - Accent1 4 4 2" xfId="3685"/>
    <cellStyle name="20% - Accent1 4 5" xfId="3129"/>
    <cellStyle name="20% - Accent1 5" xfId="815"/>
    <cellStyle name="20% - Accent1 5 2" xfId="816"/>
    <cellStyle name="20% - Accent1 5 2 2" xfId="2191"/>
    <cellStyle name="20% - Accent1 5 2 2 2" xfId="2470"/>
    <cellStyle name="20% - Accent1 5 2 2 2 2" xfId="3691"/>
    <cellStyle name="20% - Accent1 5 2 2 3" xfId="3413"/>
    <cellStyle name="20% - Accent1 5 2 3" xfId="2469"/>
    <cellStyle name="20% - Accent1 5 2 3 2" xfId="3690"/>
    <cellStyle name="20% - Accent1 5 2 4" xfId="3132"/>
    <cellStyle name="20% - Accent1 5 3" xfId="2190"/>
    <cellStyle name="20% - Accent1 5 3 2" xfId="2471"/>
    <cellStyle name="20% - Accent1 5 3 2 2" xfId="3692"/>
    <cellStyle name="20% - Accent1 5 3 3" xfId="3412"/>
    <cellStyle name="20% - Accent1 5 4" xfId="2468"/>
    <cellStyle name="20% - Accent1 5 4 2" xfId="3689"/>
    <cellStyle name="20% - Accent1 5 5" xfId="3131"/>
    <cellStyle name="20% - Accent1 6" xfId="817"/>
    <cellStyle name="20% - Accent1 6 2" xfId="818"/>
    <cellStyle name="20% - Accent1 6 2 2" xfId="2193"/>
    <cellStyle name="20% - Accent1 6 2 2 2" xfId="2474"/>
    <cellStyle name="20% - Accent1 6 2 2 2 2" xfId="3695"/>
    <cellStyle name="20% - Accent1 6 2 2 3" xfId="3415"/>
    <cellStyle name="20% - Accent1 6 2 3" xfId="2473"/>
    <cellStyle name="20% - Accent1 6 2 3 2" xfId="3694"/>
    <cellStyle name="20% - Accent1 6 2 4" xfId="3134"/>
    <cellStyle name="20% - Accent1 6 3" xfId="2192"/>
    <cellStyle name="20% - Accent1 6 3 2" xfId="2475"/>
    <cellStyle name="20% - Accent1 6 3 2 2" xfId="3696"/>
    <cellStyle name="20% - Accent1 6 3 3" xfId="3414"/>
    <cellStyle name="20% - Accent1 6 4" xfId="2472"/>
    <cellStyle name="20% - Accent1 6 4 2" xfId="3693"/>
    <cellStyle name="20% - Accent1 6 5" xfId="3133"/>
    <cellStyle name="20% - Accent1 7" xfId="819"/>
    <cellStyle name="20% - Accent1 7 2" xfId="820"/>
    <cellStyle name="20% - Accent1 7 2 2" xfId="2195"/>
    <cellStyle name="20% - Accent1 7 2 2 2" xfId="2478"/>
    <cellStyle name="20% - Accent1 7 2 2 2 2" xfId="3699"/>
    <cellStyle name="20% - Accent1 7 2 2 3" xfId="3417"/>
    <cellStyle name="20% - Accent1 7 2 3" xfId="2477"/>
    <cellStyle name="20% - Accent1 7 2 3 2" xfId="3698"/>
    <cellStyle name="20% - Accent1 7 2 4" xfId="3136"/>
    <cellStyle name="20% - Accent1 7 3" xfId="2194"/>
    <cellStyle name="20% - Accent1 7 3 2" xfId="2479"/>
    <cellStyle name="20% - Accent1 7 3 2 2" xfId="3700"/>
    <cellStyle name="20% - Accent1 7 3 3" xfId="3416"/>
    <cellStyle name="20% - Accent1 7 4" xfId="2476"/>
    <cellStyle name="20% - Accent1 7 4 2" xfId="3697"/>
    <cellStyle name="20% - Accent1 7 5" xfId="3135"/>
    <cellStyle name="20% - Accent1 8" xfId="821"/>
    <cellStyle name="20% - Accent1 9" xfId="822"/>
    <cellStyle name="20% - Accent2" xfId="823"/>
    <cellStyle name="20% - Accent2 10" xfId="824"/>
    <cellStyle name="20% - Accent2 2" xfId="825"/>
    <cellStyle name="20% - Accent2 2 2" xfId="826"/>
    <cellStyle name="20% - Accent2 3" xfId="827"/>
    <cellStyle name="20% - Accent2 4" xfId="828"/>
    <cellStyle name="20% - Accent2 4 2" xfId="829"/>
    <cellStyle name="20% - Accent2 4 2 2" xfId="2197"/>
    <cellStyle name="20% - Accent2 4 2 2 2" xfId="2482"/>
    <cellStyle name="20% - Accent2 4 2 2 2 2" xfId="3703"/>
    <cellStyle name="20% - Accent2 4 2 2 3" xfId="3419"/>
    <cellStyle name="20% - Accent2 4 2 3" xfId="2481"/>
    <cellStyle name="20% - Accent2 4 2 3 2" xfId="3702"/>
    <cellStyle name="20% - Accent2 4 2 4" xfId="3138"/>
    <cellStyle name="20% - Accent2 4 3" xfId="2196"/>
    <cellStyle name="20% - Accent2 4 3 2" xfId="2483"/>
    <cellStyle name="20% - Accent2 4 3 2 2" xfId="3704"/>
    <cellStyle name="20% - Accent2 4 3 3" xfId="3418"/>
    <cellStyle name="20% - Accent2 4 4" xfId="2480"/>
    <cellStyle name="20% - Accent2 4 4 2" xfId="3701"/>
    <cellStyle name="20% - Accent2 4 5" xfId="3137"/>
    <cellStyle name="20% - Accent2 5" xfId="830"/>
    <cellStyle name="20% - Accent2 5 2" xfId="831"/>
    <cellStyle name="20% - Accent2 5 2 2" xfId="2199"/>
    <cellStyle name="20% - Accent2 5 2 2 2" xfId="2486"/>
    <cellStyle name="20% - Accent2 5 2 2 2 2" xfId="3707"/>
    <cellStyle name="20% - Accent2 5 2 2 3" xfId="3421"/>
    <cellStyle name="20% - Accent2 5 2 3" xfId="2485"/>
    <cellStyle name="20% - Accent2 5 2 3 2" xfId="3706"/>
    <cellStyle name="20% - Accent2 5 2 4" xfId="3140"/>
    <cellStyle name="20% - Accent2 5 3" xfId="2198"/>
    <cellStyle name="20% - Accent2 5 3 2" xfId="2487"/>
    <cellStyle name="20% - Accent2 5 3 2 2" xfId="3708"/>
    <cellStyle name="20% - Accent2 5 3 3" xfId="3420"/>
    <cellStyle name="20% - Accent2 5 4" xfId="2484"/>
    <cellStyle name="20% - Accent2 5 4 2" xfId="3705"/>
    <cellStyle name="20% - Accent2 5 5" xfId="3139"/>
    <cellStyle name="20% - Accent2 6" xfId="832"/>
    <cellStyle name="20% - Accent2 6 2" xfId="833"/>
    <cellStyle name="20% - Accent2 6 2 2" xfId="2201"/>
    <cellStyle name="20% - Accent2 6 2 2 2" xfId="2490"/>
    <cellStyle name="20% - Accent2 6 2 2 2 2" xfId="3711"/>
    <cellStyle name="20% - Accent2 6 2 2 3" xfId="3423"/>
    <cellStyle name="20% - Accent2 6 2 3" xfId="2489"/>
    <cellStyle name="20% - Accent2 6 2 3 2" xfId="3710"/>
    <cellStyle name="20% - Accent2 6 2 4" xfId="3142"/>
    <cellStyle name="20% - Accent2 6 3" xfId="2200"/>
    <cellStyle name="20% - Accent2 6 3 2" xfId="2491"/>
    <cellStyle name="20% - Accent2 6 3 2 2" xfId="3712"/>
    <cellStyle name="20% - Accent2 6 3 3" xfId="3422"/>
    <cellStyle name="20% - Accent2 6 4" xfId="2488"/>
    <cellStyle name="20% - Accent2 6 4 2" xfId="3709"/>
    <cellStyle name="20% - Accent2 6 5" xfId="3141"/>
    <cellStyle name="20% - Accent2 7" xfId="834"/>
    <cellStyle name="20% - Accent2 7 2" xfId="835"/>
    <cellStyle name="20% - Accent2 7 2 2" xfId="2203"/>
    <cellStyle name="20% - Accent2 7 2 2 2" xfId="2494"/>
    <cellStyle name="20% - Accent2 7 2 2 2 2" xfId="3715"/>
    <cellStyle name="20% - Accent2 7 2 2 3" xfId="3425"/>
    <cellStyle name="20% - Accent2 7 2 3" xfId="2493"/>
    <cellStyle name="20% - Accent2 7 2 3 2" xfId="3714"/>
    <cellStyle name="20% - Accent2 7 2 4" xfId="3144"/>
    <cellStyle name="20% - Accent2 7 3" xfId="2202"/>
    <cellStyle name="20% - Accent2 7 3 2" xfId="2495"/>
    <cellStyle name="20% - Accent2 7 3 2 2" xfId="3716"/>
    <cellStyle name="20% - Accent2 7 3 3" xfId="3424"/>
    <cellStyle name="20% - Accent2 7 4" xfId="2492"/>
    <cellStyle name="20% - Accent2 7 4 2" xfId="3713"/>
    <cellStyle name="20% - Accent2 7 5" xfId="3143"/>
    <cellStyle name="20% - Accent2 8" xfId="836"/>
    <cellStyle name="20% - Accent2 9" xfId="837"/>
    <cellStyle name="20% - Accent3" xfId="838"/>
    <cellStyle name="20% - Accent3 10" xfId="839"/>
    <cellStyle name="20% - Accent3 2" xfId="840"/>
    <cellStyle name="20% - Accent3 2 2" xfId="841"/>
    <cellStyle name="20% - Accent3 3" xfId="842"/>
    <cellStyle name="20% - Accent3 4" xfId="843"/>
    <cellStyle name="20% - Accent3 4 2" xfId="844"/>
    <cellStyle name="20% - Accent3 4 2 2" xfId="2205"/>
    <cellStyle name="20% - Accent3 4 2 2 2" xfId="2499"/>
    <cellStyle name="20% - Accent3 4 2 2 2 2" xfId="3720"/>
    <cellStyle name="20% - Accent3 4 2 2 3" xfId="3427"/>
    <cellStyle name="20% - Accent3 4 2 3" xfId="2498"/>
    <cellStyle name="20% - Accent3 4 2 3 2" xfId="3719"/>
    <cellStyle name="20% - Accent3 4 2 4" xfId="3146"/>
    <cellStyle name="20% - Accent3 4 3" xfId="2204"/>
    <cellStyle name="20% - Accent3 4 3 2" xfId="2500"/>
    <cellStyle name="20% - Accent3 4 3 2 2" xfId="3721"/>
    <cellStyle name="20% - Accent3 4 3 3" xfId="3426"/>
    <cellStyle name="20% - Accent3 4 4" xfId="2497"/>
    <cellStyle name="20% - Accent3 4 4 2" xfId="3718"/>
    <cellStyle name="20% - Accent3 4 5" xfId="3145"/>
    <cellStyle name="20% - Accent3 5" xfId="845"/>
    <cellStyle name="20% - Accent3 5 2" xfId="846"/>
    <cellStyle name="20% - Accent3 5 2 2" xfId="2207"/>
    <cellStyle name="20% - Accent3 5 2 2 2" xfId="2503"/>
    <cellStyle name="20% - Accent3 5 2 2 2 2" xfId="3724"/>
    <cellStyle name="20% - Accent3 5 2 2 3" xfId="3429"/>
    <cellStyle name="20% - Accent3 5 2 3" xfId="2502"/>
    <cellStyle name="20% - Accent3 5 2 3 2" xfId="3723"/>
    <cellStyle name="20% - Accent3 5 2 4" xfId="3148"/>
    <cellStyle name="20% - Accent3 5 3" xfId="2206"/>
    <cellStyle name="20% - Accent3 5 3 2" xfId="2504"/>
    <cellStyle name="20% - Accent3 5 3 2 2" xfId="3725"/>
    <cellStyle name="20% - Accent3 5 3 3" xfId="3428"/>
    <cellStyle name="20% - Accent3 5 4" xfId="2501"/>
    <cellStyle name="20% - Accent3 5 4 2" xfId="3722"/>
    <cellStyle name="20% - Accent3 5 5" xfId="3147"/>
    <cellStyle name="20% - Accent3 6" xfId="847"/>
    <cellStyle name="20% - Accent3 6 2" xfId="848"/>
    <cellStyle name="20% - Accent3 6 2 2" xfId="2209"/>
    <cellStyle name="20% - Accent3 6 2 2 2" xfId="2507"/>
    <cellStyle name="20% - Accent3 6 2 2 2 2" xfId="3728"/>
    <cellStyle name="20% - Accent3 6 2 2 3" xfId="3431"/>
    <cellStyle name="20% - Accent3 6 2 3" xfId="2506"/>
    <cellStyle name="20% - Accent3 6 2 3 2" xfId="3727"/>
    <cellStyle name="20% - Accent3 6 2 4" xfId="3150"/>
    <cellStyle name="20% - Accent3 6 3" xfId="2208"/>
    <cellStyle name="20% - Accent3 6 3 2" xfId="2508"/>
    <cellStyle name="20% - Accent3 6 3 2 2" xfId="3729"/>
    <cellStyle name="20% - Accent3 6 3 3" xfId="3430"/>
    <cellStyle name="20% - Accent3 6 4" xfId="2505"/>
    <cellStyle name="20% - Accent3 6 4 2" xfId="3726"/>
    <cellStyle name="20% - Accent3 6 5" xfId="3149"/>
    <cellStyle name="20% - Accent3 7" xfId="849"/>
    <cellStyle name="20% - Accent3 7 2" xfId="850"/>
    <cellStyle name="20% - Accent3 7 2 2" xfId="2211"/>
    <cellStyle name="20% - Accent3 7 2 2 2" xfId="2511"/>
    <cellStyle name="20% - Accent3 7 2 2 2 2" xfId="3732"/>
    <cellStyle name="20% - Accent3 7 2 2 3" xfId="3433"/>
    <cellStyle name="20% - Accent3 7 2 3" xfId="2510"/>
    <cellStyle name="20% - Accent3 7 2 3 2" xfId="3731"/>
    <cellStyle name="20% - Accent3 7 2 4" xfId="3152"/>
    <cellStyle name="20% - Accent3 7 3" xfId="2210"/>
    <cellStyle name="20% - Accent3 7 3 2" xfId="2512"/>
    <cellStyle name="20% - Accent3 7 3 2 2" xfId="3733"/>
    <cellStyle name="20% - Accent3 7 3 3" xfId="3432"/>
    <cellStyle name="20% - Accent3 7 4" xfId="2509"/>
    <cellStyle name="20% - Accent3 7 4 2" xfId="3730"/>
    <cellStyle name="20% - Accent3 7 5" xfId="3151"/>
    <cellStyle name="20% - Accent3 8" xfId="851"/>
    <cellStyle name="20% - Accent3 9" xfId="852"/>
    <cellStyle name="20% - Accent4" xfId="853"/>
    <cellStyle name="20% - Accent4 10" xfId="854"/>
    <cellStyle name="20% - Accent4 2" xfId="855"/>
    <cellStyle name="20% - Accent4 2 2" xfId="856"/>
    <cellStyle name="20% - Accent4 3" xfId="857"/>
    <cellStyle name="20% - Accent4 4" xfId="858"/>
    <cellStyle name="20% - Accent4 4 2" xfId="859"/>
    <cellStyle name="20% - Accent4 4 2 2" xfId="2213"/>
    <cellStyle name="20% - Accent4 4 2 2 2" xfId="2515"/>
    <cellStyle name="20% - Accent4 4 2 2 2 2" xfId="3736"/>
    <cellStyle name="20% - Accent4 4 2 2 3" xfId="3435"/>
    <cellStyle name="20% - Accent4 4 2 3" xfId="2514"/>
    <cellStyle name="20% - Accent4 4 2 3 2" xfId="3735"/>
    <cellStyle name="20% - Accent4 4 2 4" xfId="3154"/>
    <cellStyle name="20% - Accent4 4 3" xfId="2212"/>
    <cellStyle name="20% - Accent4 4 3 2" xfId="2516"/>
    <cellStyle name="20% - Accent4 4 3 2 2" xfId="3737"/>
    <cellStyle name="20% - Accent4 4 3 3" xfId="3434"/>
    <cellStyle name="20% - Accent4 4 4" xfId="2513"/>
    <cellStyle name="20% - Accent4 4 4 2" xfId="3734"/>
    <cellStyle name="20% - Accent4 4 5" xfId="3153"/>
    <cellStyle name="20% - Accent4 5" xfId="860"/>
    <cellStyle name="20% - Accent4 5 2" xfId="861"/>
    <cellStyle name="20% - Accent4 5 2 2" xfId="2215"/>
    <cellStyle name="20% - Accent4 5 2 2 2" xfId="2519"/>
    <cellStyle name="20% - Accent4 5 2 2 2 2" xfId="3740"/>
    <cellStyle name="20% - Accent4 5 2 2 3" xfId="3437"/>
    <cellStyle name="20% - Accent4 5 2 3" xfId="2518"/>
    <cellStyle name="20% - Accent4 5 2 3 2" xfId="3739"/>
    <cellStyle name="20% - Accent4 5 2 4" xfId="3156"/>
    <cellStyle name="20% - Accent4 5 3" xfId="2214"/>
    <cellStyle name="20% - Accent4 5 3 2" xfId="2520"/>
    <cellStyle name="20% - Accent4 5 3 2 2" xfId="3741"/>
    <cellStyle name="20% - Accent4 5 3 3" xfId="3436"/>
    <cellStyle name="20% - Accent4 5 4" xfId="2517"/>
    <cellStyle name="20% - Accent4 5 4 2" xfId="3738"/>
    <cellStyle name="20% - Accent4 5 5" xfId="3155"/>
    <cellStyle name="20% - Accent4 6" xfId="862"/>
    <cellStyle name="20% - Accent4 6 2" xfId="863"/>
    <cellStyle name="20% - Accent4 6 2 2" xfId="2217"/>
    <cellStyle name="20% - Accent4 6 2 2 2" xfId="2523"/>
    <cellStyle name="20% - Accent4 6 2 2 2 2" xfId="3744"/>
    <cellStyle name="20% - Accent4 6 2 2 3" xfId="3439"/>
    <cellStyle name="20% - Accent4 6 2 3" xfId="2522"/>
    <cellStyle name="20% - Accent4 6 2 3 2" xfId="3743"/>
    <cellStyle name="20% - Accent4 6 2 4" xfId="3158"/>
    <cellStyle name="20% - Accent4 6 3" xfId="2216"/>
    <cellStyle name="20% - Accent4 6 3 2" xfId="2524"/>
    <cellStyle name="20% - Accent4 6 3 2 2" xfId="3745"/>
    <cellStyle name="20% - Accent4 6 3 3" xfId="3438"/>
    <cellStyle name="20% - Accent4 6 4" xfId="2521"/>
    <cellStyle name="20% - Accent4 6 4 2" xfId="3742"/>
    <cellStyle name="20% - Accent4 6 5" xfId="3157"/>
    <cellStyle name="20% - Accent4 7" xfId="864"/>
    <cellStyle name="20% - Accent4 7 2" xfId="865"/>
    <cellStyle name="20% - Accent4 7 2 2" xfId="2219"/>
    <cellStyle name="20% - Accent4 7 2 2 2" xfId="2527"/>
    <cellStyle name="20% - Accent4 7 2 2 2 2" xfId="3748"/>
    <cellStyle name="20% - Accent4 7 2 2 3" xfId="3441"/>
    <cellStyle name="20% - Accent4 7 2 3" xfId="2526"/>
    <cellStyle name="20% - Accent4 7 2 3 2" xfId="3747"/>
    <cellStyle name="20% - Accent4 7 2 4" xfId="3160"/>
    <cellStyle name="20% - Accent4 7 3" xfId="2218"/>
    <cellStyle name="20% - Accent4 7 3 2" xfId="2528"/>
    <cellStyle name="20% - Accent4 7 3 2 2" xfId="3749"/>
    <cellStyle name="20% - Accent4 7 3 3" xfId="3440"/>
    <cellStyle name="20% - Accent4 7 4" xfId="2525"/>
    <cellStyle name="20% - Accent4 7 4 2" xfId="3746"/>
    <cellStyle name="20% - Accent4 7 5" xfId="3159"/>
    <cellStyle name="20% - Accent4 8" xfId="866"/>
    <cellStyle name="20% - Accent4 9" xfId="867"/>
    <cellStyle name="20% - Accent5" xfId="868"/>
    <cellStyle name="20% - Accent5 10" xfId="869"/>
    <cellStyle name="20% - Accent5 2" xfId="870"/>
    <cellStyle name="20% - Accent5 2 2" xfId="871"/>
    <cellStyle name="20% - Accent5 3" xfId="872"/>
    <cellStyle name="20% - Accent5 4" xfId="873"/>
    <cellStyle name="20% - Accent5 4 2" xfId="874"/>
    <cellStyle name="20% - Accent5 4 2 2" xfId="2221"/>
    <cellStyle name="20% - Accent5 4 2 2 2" xfId="2531"/>
    <cellStyle name="20% - Accent5 4 2 2 2 2" xfId="3752"/>
    <cellStyle name="20% - Accent5 4 2 2 3" xfId="3443"/>
    <cellStyle name="20% - Accent5 4 2 3" xfId="2530"/>
    <cellStyle name="20% - Accent5 4 2 3 2" xfId="3751"/>
    <cellStyle name="20% - Accent5 4 2 4" xfId="3162"/>
    <cellStyle name="20% - Accent5 4 3" xfId="2220"/>
    <cellStyle name="20% - Accent5 4 3 2" xfId="2532"/>
    <cellStyle name="20% - Accent5 4 3 2 2" xfId="3753"/>
    <cellStyle name="20% - Accent5 4 3 3" xfId="3442"/>
    <cellStyle name="20% - Accent5 4 4" xfId="2529"/>
    <cellStyle name="20% - Accent5 4 4 2" xfId="3750"/>
    <cellStyle name="20% - Accent5 4 5" xfId="3161"/>
    <cellStyle name="20% - Accent5 5" xfId="875"/>
    <cellStyle name="20% - Accent5 5 2" xfId="876"/>
    <cellStyle name="20% - Accent5 5 2 2" xfId="2223"/>
    <cellStyle name="20% - Accent5 5 2 2 2" xfId="2535"/>
    <cellStyle name="20% - Accent5 5 2 2 2 2" xfId="3756"/>
    <cellStyle name="20% - Accent5 5 2 2 3" xfId="3445"/>
    <cellStyle name="20% - Accent5 5 2 3" xfId="2534"/>
    <cellStyle name="20% - Accent5 5 2 3 2" xfId="3755"/>
    <cellStyle name="20% - Accent5 5 2 4" xfId="3164"/>
    <cellStyle name="20% - Accent5 5 3" xfId="2222"/>
    <cellStyle name="20% - Accent5 5 3 2" xfId="2536"/>
    <cellStyle name="20% - Accent5 5 3 2 2" xfId="3757"/>
    <cellStyle name="20% - Accent5 5 3 3" xfId="3444"/>
    <cellStyle name="20% - Accent5 5 4" xfId="2533"/>
    <cellStyle name="20% - Accent5 5 4 2" xfId="3754"/>
    <cellStyle name="20% - Accent5 5 5" xfId="3163"/>
    <cellStyle name="20% - Accent5 6" xfId="877"/>
    <cellStyle name="20% - Accent5 6 2" xfId="878"/>
    <cellStyle name="20% - Accent5 6 2 2" xfId="2225"/>
    <cellStyle name="20% - Accent5 6 2 2 2" xfId="2539"/>
    <cellStyle name="20% - Accent5 6 2 2 2 2" xfId="3760"/>
    <cellStyle name="20% - Accent5 6 2 2 3" xfId="3447"/>
    <cellStyle name="20% - Accent5 6 2 3" xfId="2538"/>
    <cellStyle name="20% - Accent5 6 2 3 2" xfId="3759"/>
    <cellStyle name="20% - Accent5 6 2 4" xfId="3166"/>
    <cellStyle name="20% - Accent5 6 3" xfId="2224"/>
    <cellStyle name="20% - Accent5 6 3 2" xfId="2540"/>
    <cellStyle name="20% - Accent5 6 3 2 2" xfId="3761"/>
    <cellStyle name="20% - Accent5 6 3 3" xfId="3446"/>
    <cellStyle name="20% - Accent5 6 4" xfId="2537"/>
    <cellStyle name="20% - Accent5 6 4 2" xfId="3758"/>
    <cellStyle name="20% - Accent5 6 5" xfId="3165"/>
    <cellStyle name="20% - Accent5 7" xfId="879"/>
    <cellStyle name="20% - Accent5 7 2" xfId="880"/>
    <cellStyle name="20% - Accent5 7 2 2" xfId="2227"/>
    <cellStyle name="20% - Accent5 7 2 2 2" xfId="2543"/>
    <cellStyle name="20% - Accent5 7 2 2 2 2" xfId="3764"/>
    <cellStyle name="20% - Accent5 7 2 2 3" xfId="3449"/>
    <cellStyle name="20% - Accent5 7 2 3" xfId="2542"/>
    <cellStyle name="20% - Accent5 7 2 3 2" xfId="3763"/>
    <cellStyle name="20% - Accent5 7 2 4" xfId="3168"/>
    <cellStyle name="20% - Accent5 7 3" xfId="2226"/>
    <cellStyle name="20% - Accent5 7 3 2" xfId="2544"/>
    <cellStyle name="20% - Accent5 7 3 2 2" xfId="3765"/>
    <cellStyle name="20% - Accent5 7 3 3" xfId="3448"/>
    <cellStyle name="20% - Accent5 7 4" xfId="2541"/>
    <cellStyle name="20% - Accent5 7 4 2" xfId="3762"/>
    <cellStyle name="20% - Accent5 7 5" xfId="3167"/>
    <cellStyle name="20% - Accent5 8" xfId="881"/>
    <cellStyle name="20% - Accent5 9" xfId="882"/>
    <cellStyle name="20% - Accent6" xfId="883"/>
    <cellStyle name="20% - Accent6 10" xfId="884"/>
    <cellStyle name="20% - Accent6 2" xfId="885"/>
    <cellStyle name="20% - Accent6 2 2" xfId="886"/>
    <cellStyle name="20% - Accent6 3" xfId="887"/>
    <cellStyle name="20% - Accent6 4" xfId="888"/>
    <cellStyle name="20% - Accent6 4 2" xfId="889"/>
    <cellStyle name="20% - Accent6 4 2 2" xfId="2229"/>
    <cellStyle name="20% - Accent6 4 2 2 2" xfId="2547"/>
    <cellStyle name="20% - Accent6 4 2 2 2 2" xfId="3768"/>
    <cellStyle name="20% - Accent6 4 2 2 3" xfId="3451"/>
    <cellStyle name="20% - Accent6 4 2 3" xfId="2546"/>
    <cellStyle name="20% - Accent6 4 2 3 2" xfId="3767"/>
    <cellStyle name="20% - Accent6 4 2 4" xfId="3170"/>
    <cellStyle name="20% - Accent6 4 3" xfId="2228"/>
    <cellStyle name="20% - Accent6 4 3 2" xfId="2548"/>
    <cellStyle name="20% - Accent6 4 3 2 2" xfId="3769"/>
    <cellStyle name="20% - Accent6 4 3 3" xfId="3450"/>
    <cellStyle name="20% - Accent6 4 4" xfId="2545"/>
    <cellStyle name="20% - Accent6 4 4 2" xfId="3766"/>
    <cellStyle name="20% - Accent6 4 5" xfId="3169"/>
    <cellStyle name="20% - Accent6 5" xfId="890"/>
    <cellStyle name="20% - Accent6 5 2" xfId="891"/>
    <cellStyle name="20% - Accent6 5 2 2" xfId="2231"/>
    <cellStyle name="20% - Accent6 5 2 2 2" xfId="2551"/>
    <cellStyle name="20% - Accent6 5 2 2 2 2" xfId="3772"/>
    <cellStyle name="20% - Accent6 5 2 2 3" xfId="3453"/>
    <cellStyle name="20% - Accent6 5 2 3" xfId="2550"/>
    <cellStyle name="20% - Accent6 5 2 3 2" xfId="3771"/>
    <cellStyle name="20% - Accent6 5 2 4" xfId="3172"/>
    <cellStyle name="20% - Accent6 5 3" xfId="2230"/>
    <cellStyle name="20% - Accent6 5 3 2" xfId="2552"/>
    <cellStyle name="20% - Accent6 5 3 2 2" xfId="3773"/>
    <cellStyle name="20% - Accent6 5 3 3" xfId="3452"/>
    <cellStyle name="20% - Accent6 5 4" xfId="2549"/>
    <cellStyle name="20% - Accent6 5 4 2" xfId="3770"/>
    <cellStyle name="20% - Accent6 5 5" xfId="3171"/>
    <cellStyle name="20% - Accent6 6" xfId="892"/>
    <cellStyle name="20% - Accent6 6 2" xfId="893"/>
    <cellStyle name="20% - Accent6 6 2 2" xfId="2233"/>
    <cellStyle name="20% - Accent6 6 2 2 2" xfId="2555"/>
    <cellStyle name="20% - Accent6 6 2 2 2 2" xfId="3776"/>
    <cellStyle name="20% - Accent6 6 2 2 3" xfId="3455"/>
    <cellStyle name="20% - Accent6 6 2 3" xfId="2554"/>
    <cellStyle name="20% - Accent6 6 2 3 2" xfId="3775"/>
    <cellStyle name="20% - Accent6 6 2 4" xfId="3174"/>
    <cellStyle name="20% - Accent6 6 3" xfId="2232"/>
    <cellStyle name="20% - Accent6 6 3 2" xfId="2556"/>
    <cellStyle name="20% - Accent6 6 3 2 2" xfId="3777"/>
    <cellStyle name="20% - Accent6 6 3 3" xfId="3454"/>
    <cellStyle name="20% - Accent6 6 4" xfId="2553"/>
    <cellStyle name="20% - Accent6 6 4 2" xfId="3774"/>
    <cellStyle name="20% - Accent6 6 5" xfId="3173"/>
    <cellStyle name="20% - Accent6 7" xfId="894"/>
    <cellStyle name="20% - Accent6 7 2" xfId="895"/>
    <cellStyle name="20% - Accent6 7 2 2" xfId="2235"/>
    <cellStyle name="20% - Accent6 7 2 2 2" xfId="2559"/>
    <cellStyle name="20% - Accent6 7 2 2 2 2" xfId="3780"/>
    <cellStyle name="20% - Accent6 7 2 2 3" xfId="3457"/>
    <cellStyle name="20% - Accent6 7 2 3" xfId="2558"/>
    <cellStyle name="20% - Accent6 7 2 3 2" xfId="3779"/>
    <cellStyle name="20% - Accent6 7 2 4" xfId="3176"/>
    <cellStyle name="20% - Accent6 7 3" xfId="2234"/>
    <cellStyle name="20% - Accent6 7 3 2" xfId="2560"/>
    <cellStyle name="20% - Accent6 7 3 2 2" xfId="3781"/>
    <cellStyle name="20% - Accent6 7 3 3" xfId="3456"/>
    <cellStyle name="20% - Accent6 7 4" xfId="2557"/>
    <cellStyle name="20% - Accent6 7 4 2" xfId="3778"/>
    <cellStyle name="20% - Accent6 7 5" xfId="3175"/>
    <cellStyle name="20% - Accent6 8" xfId="896"/>
    <cellStyle name="20% - Accent6 9" xfId="897"/>
    <cellStyle name="20% — акцент1" xfId="18" builtinId="30" customBuiltin="1"/>
    <cellStyle name="20% - Акцент1 10" xfId="898"/>
    <cellStyle name="20% - Акцент1 10 2" xfId="2236"/>
    <cellStyle name="20% - Акцент1 10 2 2" xfId="2563"/>
    <cellStyle name="20% - Акцент1 10 2 2 2" xfId="3784"/>
    <cellStyle name="20% - Акцент1 10 2 3" xfId="3458"/>
    <cellStyle name="20% - Акцент1 10 3" xfId="2562"/>
    <cellStyle name="20% - Акцент1 10 3 2" xfId="3783"/>
    <cellStyle name="20% - Акцент1 10 4" xfId="3177"/>
    <cellStyle name="20% - Акцент1 11" xfId="899"/>
    <cellStyle name="20% - Акцент1 11 2" xfId="2237"/>
    <cellStyle name="20% - Акцент1 11 2 2" xfId="2565"/>
    <cellStyle name="20% - Акцент1 11 2 2 2" xfId="3786"/>
    <cellStyle name="20% - Акцент1 11 2 3" xfId="3459"/>
    <cellStyle name="20% - Акцент1 11 3" xfId="2564"/>
    <cellStyle name="20% - Акцент1 11 3 2" xfId="3785"/>
    <cellStyle name="20% - Акцент1 11 4" xfId="3178"/>
    <cellStyle name="20% - Акцент1 12" xfId="2176"/>
    <cellStyle name="20% - Акцент1 12 2" xfId="2566"/>
    <cellStyle name="20% - Акцент1 12 2 2" xfId="3787"/>
    <cellStyle name="20% - Акцент1 12 3" xfId="3398"/>
    <cellStyle name="20% - Акцент1 13" xfId="2561"/>
    <cellStyle name="20% - Акцент1 13 2" xfId="3782"/>
    <cellStyle name="20% - Акцент1 14" xfId="3117"/>
    <cellStyle name="20% - Акцент1 2" xfId="900"/>
    <cellStyle name="20% — акцент1 2" xfId="901"/>
    <cellStyle name="20% - Акцент1 2 10" xfId="902"/>
    <cellStyle name="20% - Акцент1 2 11" xfId="903"/>
    <cellStyle name="20% - Акцент1 2 12" xfId="904"/>
    <cellStyle name="20% - Акцент1 2 13" xfId="905"/>
    <cellStyle name="20% - Акцент1 2 14" xfId="906"/>
    <cellStyle name="20% - Акцент1 2 15" xfId="907"/>
    <cellStyle name="20% - Акцент1 2 2" xfId="908"/>
    <cellStyle name="20% — акцент1 2 2" xfId="2238"/>
    <cellStyle name="20% — акцент1 2 2 2" xfId="2568"/>
    <cellStyle name="20% — акцент1 2 2 2 2" xfId="3789"/>
    <cellStyle name="20% — акцент1 2 2 3" xfId="3460"/>
    <cellStyle name="20% - Акцент1 2 3" xfId="909"/>
    <cellStyle name="20% — акцент1 2 3" xfId="2567"/>
    <cellStyle name="20% — акцент1 2 3 2" xfId="3788"/>
    <cellStyle name="20% - Акцент1 2 4" xfId="910"/>
    <cellStyle name="20% — акцент1 2 4" xfId="2680"/>
    <cellStyle name="20% — акцент1 2 4 2" xfId="3901"/>
    <cellStyle name="20% - Акцент1 2 5" xfId="911"/>
    <cellStyle name="20% — акцент1 2 5" xfId="3179"/>
    <cellStyle name="20% - Акцент1 2 6" xfId="912"/>
    <cellStyle name="20% - Акцент1 2 7" xfId="913"/>
    <cellStyle name="20% - Акцент1 2 8" xfId="914"/>
    <cellStyle name="20% - Акцент1 2 9" xfId="915"/>
    <cellStyle name="20% - Акцент1 3" xfId="916"/>
    <cellStyle name="20% — акцент1 3" xfId="917"/>
    <cellStyle name="20% — акцент1 3 2" xfId="2239"/>
    <cellStyle name="20% — акцент1 3 2 2" xfId="2571"/>
    <cellStyle name="20% — акцент1 3 2 2 2" xfId="3792"/>
    <cellStyle name="20% — акцент1 3 2 3" xfId="3461"/>
    <cellStyle name="20% — акцент1 3 3" xfId="2570"/>
    <cellStyle name="20% — акцент1 3 3 2" xfId="3791"/>
    <cellStyle name="20% — акцент1 3 4" xfId="3180"/>
    <cellStyle name="20% - Акцент1 4" xfId="918"/>
    <cellStyle name="20% - Акцент1 4 2" xfId="2240"/>
    <cellStyle name="20% - Акцент1 4 2 2" xfId="2573"/>
    <cellStyle name="20% - Акцент1 4 2 2 2" xfId="3794"/>
    <cellStyle name="20% - Акцент1 4 2 3" xfId="3462"/>
    <cellStyle name="20% - Акцент1 4 3" xfId="2572"/>
    <cellStyle name="20% - Акцент1 4 3 2" xfId="3793"/>
    <cellStyle name="20% - Акцент1 4 4" xfId="3181"/>
    <cellStyle name="20% - Акцент1 5" xfId="919"/>
    <cellStyle name="20% - Акцент1 5 2" xfId="2241"/>
    <cellStyle name="20% - Акцент1 5 2 2" xfId="2575"/>
    <cellStyle name="20% - Акцент1 5 2 2 2" xfId="3796"/>
    <cellStyle name="20% - Акцент1 5 2 3" xfId="3463"/>
    <cellStyle name="20% - Акцент1 5 3" xfId="2574"/>
    <cellStyle name="20% - Акцент1 5 3 2" xfId="3795"/>
    <cellStyle name="20% - Акцент1 5 4" xfId="3182"/>
    <cellStyle name="20% - Акцент1 6" xfId="920"/>
    <cellStyle name="20% - Акцент1 6 2" xfId="2242"/>
    <cellStyle name="20% - Акцент1 6 2 2" xfId="2577"/>
    <cellStyle name="20% - Акцент1 6 2 2 2" xfId="3798"/>
    <cellStyle name="20% - Акцент1 6 2 3" xfId="3464"/>
    <cellStyle name="20% - Акцент1 6 3" xfId="2576"/>
    <cellStyle name="20% - Акцент1 6 3 2" xfId="3797"/>
    <cellStyle name="20% - Акцент1 6 4" xfId="3183"/>
    <cellStyle name="20% - Акцент1 7" xfId="921"/>
    <cellStyle name="20% - Акцент1 7 2" xfId="2243"/>
    <cellStyle name="20% - Акцент1 7 2 2" xfId="2579"/>
    <cellStyle name="20% - Акцент1 7 2 2 2" xfId="3800"/>
    <cellStyle name="20% - Акцент1 7 2 3" xfId="3465"/>
    <cellStyle name="20% - Акцент1 7 3" xfId="2578"/>
    <cellStyle name="20% - Акцент1 7 3 2" xfId="3799"/>
    <cellStyle name="20% - Акцент1 7 4" xfId="3184"/>
    <cellStyle name="20% - Акцент1 8" xfId="922"/>
    <cellStyle name="20% - Акцент1 8 2" xfId="2244"/>
    <cellStyle name="20% - Акцент1 8 2 2" xfId="2581"/>
    <cellStyle name="20% - Акцент1 8 2 2 2" xfId="3802"/>
    <cellStyle name="20% - Акцент1 8 2 3" xfId="3466"/>
    <cellStyle name="20% - Акцент1 8 3" xfId="2580"/>
    <cellStyle name="20% - Акцент1 8 3 2" xfId="3801"/>
    <cellStyle name="20% - Акцент1 8 4" xfId="3185"/>
    <cellStyle name="20% - Акцент1 9" xfId="923"/>
    <cellStyle name="20% - Акцент1 9 2" xfId="2245"/>
    <cellStyle name="20% - Акцент1 9 2 2" xfId="2583"/>
    <cellStyle name="20% - Акцент1 9 2 2 2" xfId="3804"/>
    <cellStyle name="20% - Акцент1 9 2 3" xfId="3467"/>
    <cellStyle name="20% - Акцент1 9 3" xfId="2582"/>
    <cellStyle name="20% - Акцент1 9 3 2" xfId="3803"/>
    <cellStyle name="20% - Акцент1 9 4" xfId="3186"/>
    <cellStyle name="20% — акцент2" xfId="22" builtinId="34" customBuiltin="1"/>
    <cellStyle name="20% - Акцент2 10" xfId="924"/>
    <cellStyle name="20% - Акцент2 10 2" xfId="2246"/>
    <cellStyle name="20% - Акцент2 10 2 2" xfId="2586"/>
    <cellStyle name="20% - Акцент2 10 2 2 2" xfId="3807"/>
    <cellStyle name="20% - Акцент2 10 2 3" xfId="3468"/>
    <cellStyle name="20% - Акцент2 10 3" xfId="2585"/>
    <cellStyle name="20% - Акцент2 10 3 2" xfId="3806"/>
    <cellStyle name="20% - Акцент2 10 4" xfId="3187"/>
    <cellStyle name="20% - Акцент2 11" xfId="925"/>
    <cellStyle name="20% - Акцент2 11 2" xfId="2247"/>
    <cellStyle name="20% - Акцент2 11 2 2" xfId="2588"/>
    <cellStyle name="20% - Акцент2 11 2 2 2" xfId="3809"/>
    <cellStyle name="20% - Акцент2 11 2 3" xfId="3469"/>
    <cellStyle name="20% - Акцент2 11 3" xfId="2587"/>
    <cellStyle name="20% - Акцент2 11 3 2" xfId="3808"/>
    <cellStyle name="20% - Акцент2 11 4" xfId="3188"/>
    <cellStyle name="20% - Акцент2 12" xfId="2178"/>
    <cellStyle name="20% - Акцент2 12 2" xfId="2589"/>
    <cellStyle name="20% - Акцент2 12 2 2" xfId="3810"/>
    <cellStyle name="20% - Акцент2 12 3" xfId="3400"/>
    <cellStyle name="20% - Акцент2 13" xfId="2584"/>
    <cellStyle name="20% - Акцент2 13 2" xfId="3805"/>
    <cellStyle name="20% - Акцент2 14" xfId="3119"/>
    <cellStyle name="20% - Акцент2 2" xfId="926"/>
    <cellStyle name="20% — акцент2 2" xfId="927"/>
    <cellStyle name="20% - Акцент2 2 10" xfId="928"/>
    <cellStyle name="20% - Акцент2 2 11" xfId="929"/>
    <cellStyle name="20% - Акцент2 2 12" xfId="930"/>
    <cellStyle name="20% - Акцент2 2 13" xfId="931"/>
    <cellStyle name="20% - Акцент2 2 14" xfId="932"/>
    <cellStyle name="20% - Акцент2 2 15" xfId="933"/>
    <cellStyle name="20% - Акцент2 2 2" xfId="934"/>
    <cellStyle name="20% — акцент2 2 2" xfId="2248"/>
    <cellStyle name="20% — акцент2 2 2 2" xfId="2591"/>
    <cellStyle name="20% — акцент2 2 2 2 2" xfId="3812"/>
    <cellStyle name="20% — акцент2 2 2 3" xfId="3470"/>
    <cellStyle name="20% - Акцент2 2 3" xfId="935"/>
    <cellStyle name="20% — акцент2 2 3" xfId="2590"/>
    <cellStyle name="20% — акцент2 2 3 2" xfId="3811"/>
    <cellStyle name="20% - Акцент2 2 4" xfId="936"/>
    <cellStyle name="20% — акцент2 2 4" xfId="2614"/>
    <cellStyle name="20% — акцент2 2 4 2" xfId="3835"/>
    <cellStyle name="20% - Акцент2 2 5" xfId="937"/>
    <cellStyle name="20% — акцент2 2 5" xfId="3189"/>
    <cellStyle name="20% - Акцент2 2 6" xfId="938"/>
    <cellStyle name="20% - Акцент2 2 7" xfId="939"/>
    <cellStyle name="20% - Акцент2 2 8" xfId="940"/>
    <cellStyle name="20% - Акцент2 2 9" xfId="941"/>
    <cellStyle name="20% - Акцент2 3" xfId="942"/>
    <cellStyle name="20% — акцент2 3" xfId="943"/>
    <cellStyle name="20% — акцент2 3 2" xfId="2249"/>
    <cellStyle name="20% — акцент2 3 2 2" xfId="2593"/>
    <cellStyle name="20% — акцент2 3 2 2 2" xfId="3814"/>
    <cellStyle name="20% — акцент2 3 2 3" xfId="3471"/>
    <cellStyle name="20% — акцент2 3 3" xfId="2592"/>
    <cellStyle name="20% — акцент2 3 3 2" xfId="3813"/>
    <cellStyle name="20% — акцент2 3 4" xfId="3190"/>
    <cellStyle name="20% - Акцент2 4" xfId="944"/>
    <cellStyle name="20% - Акцент2 4 2" xfId="2250"/>
    <cellStyle name="20% - Акцент2 4 2 2" xfId="2595"/>
    <cellStyle name="20% - Акцент2 4 2 2 2" xfId="3816"/>
    <cellStyle name="20% - Акцент2 4 2 3" xfId="3472"/>
    <cellStyle name="20% - Акцент2 4 3" xfId="2594"/>
    <cellStyle name="20% - Акцент2 4 3 2" xfId="3815"/>
    <cellStyle name="20% - Акцент2 4 4" xfId="3191"/>
    <cellStyle name="20% - Акцент2 5" xfId="945"/>
    <cellStyle name="20% - Акцент2 5 2" xfId="2251"/>
    <cellStyle name="20% - Акцент2 5 2 2" xfId="2597"/>
    <cellStyle name="20% - Акцент2 5 2 2 2" xfId="3818"/>
    <cellStyle name="20% - Акцент2 5 2 3" xfId="3473"/>
    <cellStyle name="20% - Акцент2 5 3" xfId="2596"/>
    <cellStyle name="20% - Акцент2 5 3 2" xfId="3817"/>
    <cellStyle name="20% - Акцент2 5 4" xfId="3192"/>
    <cellStyle name="20% - Акцент2 6" xfId="946"/>
    <cellStyle name="20% - Акцент2 6 2" xfId="2252"/>
    <cellStyle name="20% - Акцент2 6 2 2" xfId="2599"/>
    <cellStyle name="20% - Акцент2 6 2 2 2" xfId="3820"/>
    <cellStyle name="20% - Акцент2 6 2 3" xfId="3474"/>
    <cellStyle name="20% - Акцент2 6 3" xfId="2598"/>
    <cellStyle name="20% - Акцент2 6 3 2" xfId="3819"/>
    <cellStyle name="20% - Акцент2 6 4" xfId="3193"/>
    <cellStyle name="20% - Акцент2 7" xfId="947"/>
    <cellStyle name="20% - Акцент2 7 2" xfId="2253"/>
    <cellStyle name="20% - Акцент2 7 2 2" xfId="2601"/>
    <cellStyle name="20% - Акцент2 7 2 2 2" xfId="3822"/>
    <cellStyle name="20% - Акцент2 7 2 3" xfId="3475"/>
    <cellStyle name="20% - Акцент2 7 3" xfId="2600"/>
    <cellStyle name="20% - Акцент2 7 3 2" xfId="3821"/>
    <cellStyle name="20% - Акцент2 7 4" xfId="3194"/>
    <cellStyle name="20% - Акцент2 8" xfId="948"/>
    <cellStyle name="20% - Акцент2 8 2" xfId="2254"/>
    <cellStyle name="20% - Акцент2 8 2 2" xfId="2603"/>
    <cellStyle name="20% - Акцент2 8 2 2 2" xfId="3824"/>
    <cellStyle name="20% - Акцент2 8 2 3" xfId="3476"/>
    <cellStyle name="20% - Акцент2 8 3" xfId="2602"/>
    <cellStyle name="20% - Акцент2 8 3 2" xfId="3823"/>
    <cellStyle name="20% - Акцент2 8 4" xfId="3195"/>
    <cellStyle name="20% - Акцент2 9" xfId="949"/>
    <cellStyle name="20% - Акцент2 9 2" xfId="2255"/>
    <cellStyle name="20% - Акцент2 9 2 2" xfId="2605"/>
    <cellStyle name="20% - Акцент2 9 2 2 2" xfId="3826"/>
    <cellStyle name="20% - Акцент2 9 2 3" xfId="3477"/>
    <cellStyle name="20% - Акцент2 9 3" xfId="2604"/>
    <cellStyle name="20% - Акцент2 9 3 2" xfId="3825"/>
    <cellStyle name="20% - Акцент2 9 4" xfId="3196"/>
    <cellStyle name="20% — акцент3" xfId="26" builtinId="38" customBuiltin="1"/>
    <cellStyle name="20% - Акцент3 10" xfId="950"/>
    <cellStyle name="20% - Акцент3 10 2" xfId="2256"/>
    <cellStyle name="20% - Акцент3 10 2 2" xfId="2608"/>
    <cellStyle name="20% - Акцент3 10 2 2 2" xfId="3829"/>
    <cellStyle name="20% - Акцент3 10 2 3" xfId="3478"/>
    <cellStyle name="20% - Акцент3 10 3" xfId="2607"/>
    <cellStyle name="20% - Акцент3 10 3 2" xfId="3828"/>
    <cellStyle name="20% - Акцент3 10 4" xfId="3197"/>
    <cellStyle name="20% - Акцент3 11" xfId="951"/>
    <cellStyle name="20% - Акцент3 11 2" xfId="2257"/>
    <cellStyle name="20% - Акцент3 11 2 2" xfId="2610"/>
    <cellStyle name="20% - Акцент3 11 2 2 2" xfId="3831"/>
    <cellStyle name="20% - Акцент3 11 2 3" xfId="3479"/>
    <cellStyle name="20% - Акцент3 11 3" xfId="2609"/>
    <cellStyle name="20% - Акцент3 11 3 2" xfId="3830"/>
    <cellStyle name="20% - Акцент3 11 4" xfId="3198"/>
    <cellStyle name="20% - Акцент3 12" xfId="2180"/>
    <cellStyle name="20% - Акцент3 12 2" xfId="2611"/>
    <cellStyle name="20% - Акцент3 12 2 2" xfId="3832"/>
    <cellStyle name="20% - Акцент3 12 3" xfId="3402"/>
    <cellStyle name="20% - Акцент3 13" xfId="2606"/>
    <cellStyle name="20% - Акцент3 13 2" xfId="3827"/>
    <cellStyle name="20% - Акцент3 14" xfId="3121"/>
    <cellStyle name="20% - Акцент3 2" xfId="952"/>
    <cellStyle name="20% — акцент3 2" xfId="953"/>
    <cellStyle name="20% - Акцент3 2 10" xfId="954"/>
    <cellStyle name="20% - Акцент3 2 11" xfId="955"/>
    <cellStyle name="20% - Акцент3 2 12" xfId="956"/>
    <cellStyle name="20% - Акцент3 2 13" xfId="957"/>
    <cellStyle name="20% - Акцент3 2 14" xfId="958"/>
    <cellStyle name="20% - Акцент3 2 15" xfId="959"/>
    <cellStyle name="20% - Акцент3 2 2" xfId="960"/>
    <cellStyle name="20% — акцент3 2 2" xfId="2258"/>
    <cellStyle name="20% — акцент3 2 2 2" xfId="2613"/>
    <cellStyle name="20% — акцент3 2 2 2 2" xfId="3834"/>
    <cellStyle name="20% — акцент3 2 2 3" xfId="3480"/>
    <cellStyle name="20% - Акцент3 2 3" xfId="961"/>
    <cellStyle name="20% — акцент3 2 3" xfId="2612"/>
    <cellStyle name="20% — акцент3 2 3 2" xfId="3833"/>
    <cellStyle name="20% - Акцент3 2 4" xfId="962"/>
    <cellStyle name="20% — акцент3 2 4" xfId="2569"/>
    <cellStyle name="20% — акцент3 2 4 2" xfId="3790"/>
    <cellStyle name="20% - Акцент3 2 5" xfId="963"/>
    <cellStyle name="20% — акцент3 2 5" xfId="3199"/>
    <cellStyle name="20% - Акцент3 2 6" xfId="964"/>
    <cellStyle name="20% - Акцент3 2 7" xfId="965"/>
    <cellStyle name="20% - Акцент3 2 8" xfId="966"/>
    <cellStyle name="20% - Акцент3 2 9" xfId="967"/>
    <cellStyle name="20% - Акцент3 3" xfId="968"/>
    <cellStyle name="20% — акцент3 3" xfId="969"/>
    <cellStyle name="20% — акцент3 3 2" xfId="2259"/>
    <cellStyle name="20% — акцент3 3 2 2" xfId="2616"/>
    <cellStyle name="20% — акцент3 3 2 2 2" xfId="3837"/>
    <cellStyle name="20% — акцент3 3 2 3" xfId="3481"/>
    <cellStyle name="20% — акцент3 3 3" xfId="2615"/>
    <cellStyle name="20% — акцент3 3 3 2" xfId="3836"/>
    <cellStyle name="20% — акцент3 3 4" xfId="3200"/>
    <cellStyle name="20% - Акцент3 4" xfId="970"/>
    <cellStyle name="20% - Акцент3 4 2" xfId="2260"/>
    <cellStyle name="20% - Акцент3 4 2 2" xfId="2618"/>
    <cellStyle name="20% - Акцент3 4 2 2 2" xfId="3839"/>
    <cellStyle name="20% - Акцент3 4 2 3" xfId="3482"/>
    <cellStyle name="20% - Акцент3 4 3" xfId="2617"/>
    <cellStyle name="20% - Акцент3 4 3 2" xfId="3838"/>
    <cellStyle name="20% - Акцент3 4 4" xfId="3201"/>
    <cellStyle name="20% - Акцент3 5" xfId="971"/>
    <cellStyle name="20% - Акцент3 5 2" xfId="2261"/>
    <cellStyle name="20% - Акцент3 5 2 2" xfId="2620"/>
    <cellStyle name="20% - Акцент3 5 2 2 2" xfId="3841"/>
    <cellStyle name="20% - Акцент3 5 2 3" xfId="3483"/>
    <cellStyle name="20% - Акцент3 5 3" xfId="2619"/>
    <cellStyle name="20% - Акцент3 5 3 2" xfId="3840"/>
    <cellStyle name="20% - Акцент3 5 4" xfId="3202"/>
    <cellStyle name="20% - Акцент3 6" xfId="972"/>
    <cellStyle name="20% - Акцент3 6 2" xfId="2262"/>
    <cellStyle name="20% - Акцент3 6 2 2" xfId="2622"/>
    <cellStyle name="20% - Акцент3 6 2 2 2" xfId="3843"/>
    <cellStyle name="20% - Акцент3 6 2 3" xfId="3484"/>
    <cellStyle name="20% - Акцент3 6 3" xfId="2621"/>
    <cellStyle name="20% - Акцент3 6 3 2" xfId="3842"/>
    <cellStyle name="20% - Акцент3 6 4" xfId="3203"/>
    <cellStyle name="20% - Акцент3 7" xfId="973"/>
    <cellStyle name="20% - Акцент3 7 2" xfId="2263"/>
    <cellStyle name="20% - Акцент3 7 2 2" xfId="2624"/>
    <cellStyle name="20% - Акцент3 7 2 2 2" xfId="3845"/>
    <cellStyle name="20% - Акцент3 7 2 3" xfId="3485"/>
    <cellStyle name="20% - Акцент3 7 3" xfId="2623"/>
    <cellStyle name="20% - Акцент3 7 3 2" xfId="3844"/>
    <cellStyle name="20% - Акцент3 7 4" xfId="3204"/>
    <cellStyle name="20% - Акцент3 8" xfId="974"/>
    <cellStyle name="20% - Акцент3 8 2" xfId="2264"/>
    <cellStyle name="20% - Акцент3 8 2 2" xfId="2626"/>
    <cellStyle name="20% - Акцент3 8 2 2 2" xfId="3847"/>
    <cellStyle name="20% - Акцент3 8 2 3" xfId="3486"/>
    <cellStyle name="20% - Акцент3 8 3" xfId="2625"/>
    <cellStyle name="20% - Акцент3 8 3 2" xfId="3846"/>
    <cellStyle name="20% - Акцент3 8 4" xfId="3205"/>
    <cellStyle name="20% - Акцент3 9" xfId="975"/>
    <cellStyle name="20% - Акцент3 9 2" xfId="2265"/>
    <cellStyle name="20% - Акцент3 9 2 2" xfId="2628"/>
    <cellStyle name="20% - Акцент3 9 2 2 2" xfId="3849"/>
    <cellStyle name="20% - Акцент3 9 2 3" xfId="3487"/>
    <cellStyle name="20% - Акцент3 9 3" xfId="2627"/>
    <cellStyle name="20% - Акцент3 9 3 2" xfId="3848"/>
    <cellStyle name="20% - Акцент3 9 4" xfId="3206"/>
    <cellStyle name="20% — акцент4" xfId="30" builtinId="42" customBuiltin="1"/>
    <cellStyle name="20% - Акцент4 10" xfId="976"/>
    <cellStyle name="20% - Акцент4 10 2" xfId="2266"/>
    <cellStyle name="20% - Акцент4 10 2 2" xfId="2631"/>
    <cellStyle name="20% - Акцент4 10 2 2 2" xfId="3852"/>
    <cellStyle name="20% - Акцент4 10 2 3" xfId="3488"/>
    <cellStyle name="20% - Акцент4 10 3" xfId="2630"/>
    <cellStyle name="20% - Акцент4 10 3 2" xfId="3851"/>
    <cellStyle name="20% - Акцент4 10 4" xfId="3207"/>
    <cellStyle name="20% - Акцент4 11" xfId="977"/>
    <cellStyle name="20% - Акцент4 11 2" xfId="2267"/>
    <cellStyle name="20% - Акцент4 11 2 2" xfId="2633"/>
    <cellStyle name="20% - Акцент4 11 2 2 2" xfId="3854"/>
    <cellStyle name="20% - Акцент4 11 2 3" xfId="3489"/>
    <cellStyle name="20% - Акцент4 11 3" xfId="2632"/>
    <cellStyle name="20% - Акцент4 11 3 2" xfId="3853"/>
    <cellStyle name="20% - Акцент4 11 4" xfId="3208"/>
    <cellStyle name="20% - Акцент4 12" xfId="2182"/>
    <cellStyle name="20% - Акцент4 12 2" xfId="2634"/>
    <cellStyle name="20% - Акцент4 12 2 2" xfId="3855"/>
    <cellStyle name="20% - Акцент4 12 3" xfId="3404"/>
    <cellStyle name="20% - Акцент4 13" xfId="2629"/>
    <cellStyle name="20% - Акцент4 13 2" xfId="3850"/>
    <cellStyle name="20% - Акцент4 14" xfId="3123"/>
    <cellStyle name="20% - Акцент4 2" xfId="978"/>
    <cellStyle name="20% — акцент4 2" xfId="979"/>
    <cellStyle name="20% - Акцент4 2 10" xfId="980"/>
    <cellStyle name="20% - Акцент4 2 11" xfId="981"/>
    <cellStyle name="20% - Акцент4 2 12" xfId="982"/>
    <cellStyle name="20% - Акцент4 2 13" xfId="983"/>
    <cellStyle name="20% - Акцент4 2 14" xfId="984"/>
    <cellStyle name="20% - Акцент4 2 15" xfId="985"/>
    <cellStyle name="20% - Акцент4 2 2" xfId="986"/>
    <cellStyle name="20% — акцент4 2 2" xfId="2268"/>
    <cellStyle name="20% — акцент4 2 2 2" xfId="2636"/>
    <cellStyle name="20% — акцент4 2 2 2 2" xfId="3857"/>
    <cellStyle name="20% — акцент4 2 2 3" xfId="3490"/>
    <cellStyle name="20% - Акцент4 2 3" xfId="987"/>
    <cellStyle name="20% — акцент4 2 3" xfId="2635"/>
    <cellStyle name="20% — акцент4 2 3 2" xfId="3856"/>
    <cellStyle name="20% - Акцент4 2 4" xfId="988"/>
    <cellStyle name="20% — акцент4 2 4" xfId="2496"/>
    <cellStyle name="20% — акцент4 2 4 2" xfId="3717"/>
    <cellStyle name="20% - Акцент4 2 5" xfId="989"/>
    <cellStyle name="20% — акцент4 2 5" xfId="3209"/>
    <cellStyle name="20% - Акцент4 2 6" xfId="990"/>
    <cellStyle name="20% - Акцент4 2 7" xfId="991"/>
    <cellStyle name="20% - Акцент4 2 8" xfId="992"/>
    <cellStyle name="20% - Акцент4 2 9" xfId="993"/>
    <cellStyle name="20% - Акцент4 3" xfId="994"/>
    <cellStyle name="20% — акцент4 3" xfId="995"/>
    <cellStyle name="20% — акцент4 3 2" xfId="2269"/>
    <cellStyle name="20% — акцент4 3 2 2" xfId="2638"/>
    <cellStyle name="20% — акцент4 3 2 2 2" xfId="3859"/>
    <cellStyle name="20% — акцент4 3 2 3" xfId="3491"/>
    <cellStyle name="20% — акцент4 3 3" xfId="2637"/>
    <cellStyle name="20% — акцент4 3 3 2" xfId="3858"/>
    <cellStyle name="20% — акцент4 3 4" xfId="3210"/>
    <cellStyle name="20% - Акцент4 4" xfId="996"/>
    <cellStyle name="20% - Акцент4 4 2" xfId="2270"/>
    <cellStyle name="20% - Акцент4 4 2 2" xfId="2640"/>
    <cellStyle name="20% - Акцент4 4 2 2 2" xfId="3861"/>
    <cellStyle name="20% - Акцент4 4 2 3" xfId="3492"/>
    <cellStyle name="20% - Акцент4 4 3" xfId="2639"/>
    <cellStyle name="20% - Акцент4 4 3 2" xfId="3860"/>
    <cellStyle name="20% - Акцент4 4 4" xfId="3211"/>
    <cellStyle name="20% - Акцент4 5" xfId="997"/>
    <cellStyle name="20% - Акцент4 5 2" xfId="2271"/>
    <cellStyle name="20% - Акцент4 5 2 2" xfId="2642"/>
    <cellStyle name="20% - Акцент4 5 2 2 2" xfId="3863"/>
    <cellStyle name="20% - Акцент4 5 2 3" xfId="3493"/>
    <cellStyle name="20% - Акцент4 5 3" xfId="2641"/>
    <cellStyle name="20% - Акцент4 5 3 2" xfId="3862"/>
    <cellStyle name="20% - Акцент4 5 4" xfId="3212"/>
    <cellStyle name="20% - Акцент4 6" xfId="998"/>
    <cellStyle name="20% - Акцент4 6 2" xfId="2272"/>
    <cellStyle name="20% - Акцент4 6 2 2" xfId="2644"/>
    <cellStyle name="20% - Акцент4 6 2 2 2" xfId="3865"/>
    <cellStyle name="20% - Акцент4 6 2 3" xfId="3494"/>
    <cellStyle name="20% - Акцент4 6 3" xfId="2643"/>
    <cellStyle name="20% - Акцент4 6 3 2" xfId="3864"/>
    <cellStyle name="20% - Акцент4 6 4" xfId="3213"/>
    <cellStyle name="20% - Акцент4 7" xfId="999"/>
    <cellStyle name="20% - Акцент4 7 2" xfId="2273"/>
    <cellStyle name="20% - Акцент4 7 2 2" xfId="2646"/>
    <cellStyle name="20% - Акцент4 7 2 2 2" xfId="3867"/>
    <cellStyle name="20% - Акцент4 7 2 3" xfId="3495"/>
    <cellStyle name="20% - Акцент4 7 3" xfId="2645"/>
    <cellStyle name="20% - Акцент4 7 3 2" xfId="3866"/>
    <cellStyle name="20% - Акцент4 7 4" xfId="3214"/>
    <cellStyle name="20% - Акцент4 8" xfId="1000"/>
    <cellStyle name="20% - Акцент4 8 2" xfId="2274"/>
    <cellStyle name="20% - Акцент4 8 2 2" xfId="2648"/>
    <cellStyle name="20% - Акцент4 8 2 2 2" xfId="3869"/>
    <cellStyle name="20% - Акцент4 8 2 3" xfId="3496"/>
    <cellStyle name="20% - Акцент4 8 3" xfId="2647"/>
    <cellStyle name="20% - Акцент4 8 3 2" xfId="3868"/>
    <cellStyle name="20% - Акцент4 8 4" xfId="3215"/>
    <cellStyle name="20% - Акцент4 9" xfId="1001"/>
    <cellStyle name="20% - Акцент4 9 2" xfId="2275"/>
    <cellStyle name="20% - Акцент4 9 2 2" xfId="2650"/>
    <cellStyle name="20% - Акцент4 9 2 2 2" xfId="3871"/>
    <cellStyle name="20% - Акцент4 9 2 3" xfId="3497"/>
    <cellStyle name="20% - Акцент4 9 3" xfId="2649"/>
    <cellStyle name="20% - Акцент4 9 3 2" xfId="3870"/>
    <cellStyle name="20% - Акцент4 9 4" xfId="3216"/>
    <cellStyle name="20% — акцент5" xfId="34" builtinId="46" customBuiltin="1"/>
    <cellStyle name="20% - Акцент5 10" xfId="1002"/>
    <cellStyle name="20% - Акцент5 10 2" xfId="2276"/>
    <cellStyle name="20% - Акцент5 10 2 2" xfId="2653"/>
    <cellStyle name="20% - Акцент5 10 2 2 2" xfId="3874"/>
    <cellStyle name="20% - Акцент5 10 2 3" xfId="3498"/>
    <cellStyle name="20% - Акцент5 10 3" xfId="2652"/>
    <cellStyle name="20% - Акцент5 10 3 2" xfId="3873"/>
    <cellStyle name="20% - Акцент5 10 4" xfId="3217"/>
    <cellStyle name="20% - Акцент5 11" xfId="1003"/>
    <cellStyle name="20% - Акцент5 11 2" xfId="2277"/>
    <cellStyle name="20% - Акцент5 11 2 2" xfId="2655"/>
    <cellStyle name="20% - Акцент5 11 2 2 2" xfId="3876"/>
    <cellStyle name="20% - Акцент5 11 2 3" xfId="3499"/>
    <cellStyle name="20% - Акцент5 11 3" xfId="2654"/>
    <cellStyle name="20% - Акцент5 11 3 2" xfId="3875"/>
    <cellStyle name="20% - Акцент5 11 4" xfId="3218"/>
    <cellStyle name="20% - Акцент5 12" xfId="2184"/>
    <cellStyle name="20% - Акцент5 12 2" xfId="2656"/>
    <cellStyle name="20% - Акцент5 12 2 2" xfId="3877"/>
    <cellStyle name="20% - Акцент5 12 3" xfId="3406"/>
    <cellStyle name="20% - Акцент5 13" xfId="2651"/>
    <cellStyle name="20% - Акцент5 13 2" xfId="3872"/>
    <cellStyle name="20% - Акцент5 14" xfId="3125"/>
    <cellStyle name="20% - Акцент5 2" xfId="1004"/>
    <cellStyle name="20% — акцент5 2" xfId="1005"/>
    <cellStyle name="20% - Акцент5 2 10" xfId="1006"/>
    <cellStyle name="20% - Акцент5 2 11" xfId="1007"/>
    <cellStyle name="20% - Акцент5 2 12" xfId="1008"/>
    <cellStyle name="20% - Акцент5 2 13" xfId="1009"/>
    <cellStyle name="20% - Акцент5 2 14" xfId="1010"/>
    <cellStyle name="20% - Акцент5 2 15" xfId="1011"/>
    <cellStyle name="20% - Акцент5 2 2" xfId="1012"/>
    <cellStyle name="20% — акцент5 2 2" xfId="2278"/>
    <cellStyle name="20% — акцент5 2 2 2" xfId="2658"/>
    <cellStyle name="20% — акцент5 2 2 2 2" xfId="3879"/>
    <cellStyle name="20% — акцент5 2 2 3" xfId="3500"/>
    <cellStyle name="20% - Акцент5 2 3" xfId="1013"/>
    <cellStyle name="20% — акцент5 2 3" xfId="2657"/>
    <cellStyle name="20% — акцент5 2 3 2" xfId="3878"/>
    <cellStyle name="20% - Акцент5 2 4" xfId="1014"/>
    <cellStyle name="20% — акцент5 2 4" xfId="2463"/>
    <cellStyle name="20% — акцент5 2 4 2" xfId="3684"/>
    <cellStyle name="20% - Акцент5 2 5" xfId="1015"/>
    <cellStyle name="20% — акцент5 2 5" xfId="3219"/>
    <cellStyle name="20% - Акцент5 2 6" xfId="1016"/>
    <cellStyle name="20% - Акцент5 2 7" xfId="1017"/>
    <cellStyle name="20% - Акцент5 2 8" xfId="1018"/>
    <cellStyle name="20% - Акцент5 2 9" xfId="1019"/>
    <cellStyle name="20% - Акцент5 3" xfId="1020"/>
    <cellStyle name="20% — акцент5 3" xfId="1021"/>
    <cellStyle name="20% — акцент5 3 2" xfId="2279"/>
    <cellStyle name="20% — акцент5 3 2 2" xfId="2660"/>
    <cellStyle name="20% — акцент5 3 2 2 2" xfId="3881"/>
    <cellStyle name="20% — акцент5 3 2 3" xfId="3501"/>
    <cellStyle name="20% — акцент5 3 3" xfId="2659"/>
    <cellStyle name="20% — акцент5 3 3 2" xfId="3880"/>
    <cellStyle name="20% — акцент5 3 4" xfId="3220"/>
    <cellStyle name="20% - Акцент5 4" xfId="1022"/>
    <cellStyle name="20% - Акцент5 4 2" xfId="2280"/>
    <cellStyle name="20% - Акцент5 4 2 2" xfId="2662"/>
    <cellStyle name="20% - Акцент5 4 2 2 2" xfId="3883"/>
    <cellStyle name="20% - Акцент5 4 2 3" xfId="3502"/>
    <cellStyle name="20% - Акцент5 4 3" xfId="2661"/>
    <cellStyle name="20% - Акцент5 4 3 2" xfId="3882"/>
    <cellStyle name="20% - Акцент5 4 4" xfId="3221"/>
    <cellStyle name="20% - Акцент5 5" xfId="1023"/>
    <cellStyle name="20% - Акцент5 5 2" xfId="2281"/>
    <cellStyle name="20% - Акцент5 5 2 2" xfId="2664"/>
    <cellStyle name="20% - Акцент5 5 2 2 2" xfId="3885"/>
    <cellStyle name="20% - Акцент5 5 2 3" xfId="3503"/>
    <cellStyle name="20% - Акцент5 5 3" xfId="2663"/>
    <cellStyle name="20% - Акцент5 5 3 2" xfId="3884"/>
    <cellStyle name="20% - Акцент5 5 4" xfId="3222"/>
    <cellStyle name="20% - Акцент5 6" xfId="1024"/>
    <cellStyle name="20% - Акцент5 6 2" xfId="2282"/>
    <cellStyle name="20% - Акцент5 6 2 2" xfId="2666"/>
    <cellStyle name="20% - Акцент5 6 2 2 2" xfId="3887"/>
    <cellStyle name="20% - Акцент5 6 2 3" xfId="3504"/>
    <cellStyle name="20% - Акцент5 6 3" xfId="2665"/>
    <cellStyle name="20% - Акцент5 6 3 2" xfId="3886"/>
    <cellStyle name="20% - Акцент5 6 4" xfId="3223"/>
    <cellStyle name="20% - Акцент5 7" xfId="1025"/>
    <cellStyle name="20% - Акцент5 7 2" xfId="2283"/>
    <cellStyle name="20% - Акцент5 7 2 2" xfId="2668"/>
    <cellStyle name="20% - Акцент5 7 2 2 2" xfId="3889"/>
    <cellStyle name="20% - Акцент5 7 2 3" xfId="3505"/>
    <cellStyle name="20% - Акцент5 7 3" xfId="2667"/>
    <cellStyle name="20% - Акцент5 7 3 2" xfId="3888"/>
    <cellStyle name="20% - Акцент5 7 4" xfId="3224"/>
    <cellStyle name="20% - Акцент5 8" xfId="1026"/>
    <cellStyle name="20% - Акцент5 8 2" xfId="2284"/>
    <cellStyle name="20% - Акцент5 8 2 2" xfId="2670"/>
    <cellStyle name="20% - Акцент5 8 2 2 2" xfId="3891"/>
    <cellStyle name="20% - Акцент5 8 2 3" xfId="3506"/>
    <cellStyle name="20% - Акцент5 8 3" xfId="2669"/>
    <cellStyle name="20% - Акцент5 8 3 2" xfId="3890"/>
    <cellStyle name="20% - Акцент5 8 4" xfId="3225"/>
    <cellStyle name="20% - Акцент5 9" xfId="1027"/>
    <cellStyle name="20% - Акцент5 9 2" xfId="2285"/>
    <cellStyle name="20% - Акцент5 9 2 2" xfId="2672"/>
    <cellStyle name="20% - Акцент5 9 2 2 2" xfId="3893"/>
    <cellStyle name="20% - Акцент5 9 2 3" xfId="3507"/>
    <cellStyle name="20% - Акцент5 9 3" xfId="2671"/>
    <cellStyle name="20% - Акцент5 9 3 2" xfId="3892"/>
    <cellStyle name="20% - Акцент5 9 4" xfId="3226"/>
    <cellStyle name="20% — акцент6" xfId="38" builtinId="50" customBuiltin="1"/>
    <cellStyle name="20% - Акцент6 10" xfId="1028"/>
    <cellStyle name="20% - Акцент6 10 2" xfId="2286"/>
    <cellStyle name="20% - Акцент6 10 2 2" xfId="2675"/>
    <cellStyle name="20% - Акцент6 10 2 2 2" xfId="3896"/>
    <cellStyle name="20% - Акцент6 10 2 3" xfId="3508"/>
    <cellStyle name="20% - Акцент6 10 3" xfId="2674"/>
    <cellStyle name="20% - Акцент6 10 3 2" xfId="3895"/>
    <cellStyle name="20% - Акцент6 10 4" xfId="3227"/>
    <cellStyle name="20% - Акцент6 11" xfId="1029"/>
    <cellStyle name="20% - Акцент6 11 2" xfId="2287"/>
    <cellStyle name="20% - Акцент6 11 2 2" xfId="2677"/>
    <cellStyle name="20% - Акцент6 11 2 2 2" xfId="3898"/>
    <cellStyle name="20% - Акцент6 11 2 3" xfId="3509"/>
    <cellStyle name="20% - Акцент6 11 3" xfId="2676"/>
    <cellStyle name="20% - Акцент6 11 3 2" xfId="3897"/>
    <cellStyle name="20% - Акцент6 11 4" xfId="3228"/>
    <cellStyle name="20% - Акцент6 12" xfId="2186"/>
    <cellStyle name="20% - Акцент6 12 2" xfId="2678"/>
    <cellStyle name="20% - Акцент6 12 2 2" xfId="3899"/>
    <cellStyle name="20% - Акцент6 12 3" xfId="3408"/>
    <cellStyle name="20% - Акцент6 13" xfId="2673"/>
    <cellStyle name="20% - Акцент6 13 2" xfId="3894"/>
    <cellStyle name="20% - Акцент6 14" xfId="3127"/>
    <cellStyle name="20% - Акцент6 2" xfId="1030"/>
    <cellStyle name="20% — акцент6 2" xfId="1031"/>
    <cellStyle name="20% - Акцент6 2 10" xfId="1032"/>
    <cellStyle name="20% - Акцент6 2 11" xfId="1033"/>
    <cellStyle name="20% - Акцент6 2 12" xfId="1034"/>
    <cellStyle name="20% - Акцент6 2 13" xfId="1035"/>
    <cellStyle name="20% - Акцент6 2 14" xfId="1036"/>
    <cellStyle name="20% - Акцент6 2 15" xfId="1037"/>
    <cellStyle name="20% - Акцент6 2 2" xfId="1038"/>
    <cellStyle name="20% — акцент6 2 2" xfId="2288"/>
    <cellStyle name="20% — акцент6 2 2 2" xfId="2681"/>
    <cellStyle name="20% — акцент6 2 2 2 2" xfId="3902"/>
    <cellStyle name="20% — акцент6 2 2 3" xfId="3510"/>
    <cellStyle name="20% - Акцент6 2 3" xfId="1039"/>
    <cellStyle name="20% — акцент6 2 3" xfId="2679"/>
    <cellStyle name="20% — акцент6 2 3 2" xfId="3900"/>
    <cellStyle name="20% - Акцент6 2 4" xfId="1040"/>
    <cellStyle name="20% — акцент6 2 4" xfId="2462"/>
    <cellStyle name="20% — акцент6 2 4 2" xfId="3683"/>
    <cellStyle name="20% - Акцент6 2 5" xfId="1041"/>
    <cellStyle name="20% — акцент6 2 5" xfId="3229"/>
    <cellStyle name="20% - Акцент6 2 6" xfId="1042"/>
    <cellStyle name="20% - Акцент6 2 7" xfId="1043"/>
    <cellStyle name="20% - Акцент6 2 8" xfId="1044"/>
    <cellStyle name="20% - Акцент6 2 9" xfId="1045"/>
    <cellStyle name="20% - Акцент6 3" xfId="1046"/>
    <cellStyle name="20% — акцент6 3" xfId="1047"/>
    <cellStyle name="20% — акцент6 3 2" xfId="2289"/>
    <cellStyle name="20% — акцент6 3 2 2" xfId="2683"/>
    <cellStyle name="20% — акцент6 3 2 2 2" xfId="3904"/>
    <cellStyle name="20% — акцент6 3 2 3" xfId="3511"/>
    <cellStyle name="20% — акцент6 3 3" xfId="2682"/>
    <cellStyle name="20% — акцент6 3 3 2" xfId="3903"/>
    <cellStyle name="20% — акцент6 3 4" xfId="3230"/>
    <cellStyle name="20% - Акцент6 4" xfId="1048"/>
    <cellStyle name="20% - Акцент6 4 2" xfId="2290"/>
    <cellStyle name="20% - Акцент6 4 2 2" xfId="2685"/>
    <cellStyle name="20% - Акцент6 4 2 2 2" xfId="3906"/>
    <cellStyle name="20% - Акцент6 4 2 3" xfId="3512"/>
    <cellStyle name="20% - Акцент6 4 3" xfId="2684"/>
    <cellStyle name="20% - Акцент6 4 3 2" xfId="3905"/>
    <cellStyle name="20% - Акцент6 4 4" xfId="3231"/>
    <cellStyle name="20% - Акцент6 5" xfId="1049"/>
    <cellStyle name="20% - Акцент6 5 2" xfId="2291"/>
    <cellStyle name="20% - Акцент6 5 2 2" xfId="2687"/>
    <cellStyle name="20% - Акцент6 5 2 2 2" xfId="3908"/>
    <cellStyle name="20% - Акцент6 5 2 3" xfId="3513"/>
    <cellStyle name="20% - Акцент6 5 3" xfId="2686"/>
    <cellStyle name="20% - Акцент6 5 3 2" xfId="3907"/>
    <cellStyle name="20% - Акцент6 5 4" xfId="3232"/>
    <cellStyle name="20% - Акцент6 6" xfId="1050"/>
    <cellStyle name="20% - Акцент6 6 2" xfId="2292"/>
    <cellStyle name="20% - Акцент6 6 2 2" xfId="2689"/>
    <cellStyle name="20% - Акцент6 6 2 2 2" xfId="3910"/>
    <cellStyle name="20% - Акцент6 6 2 3" xfId="3514"/>
    <cellStyle name="20% - Акцент6 6 3" xfId="2688"/>
    <cellStyle name="20% - Акцент6 6 3 2" xfId="3909"/>
    <cellStyle name="20% - Акцент6 6 4" xfId="3233"/>
    <cellStyle name="20% - Акцент6 7" xfId="1051"/>
    <cellStyle name="20% - Акцент6 7 2" xfId="2293"/>
    <cellStyle name="20% - Акцент6 7 2 2" xfId="2691"/>
    <cellStyle name="20% - Акцент6 7 2 2 2" xfId="3912"/>
    <cellStyle name="20% - Акцент6 7 2 3" xfId="3515"/>
    <cellStyle name="20% - Акцент6 7 3" xfId="2690"/>
    <cellStyle name="20% - Акцент6 7 3 2" xfId="3911"/>
    <cellStyle name="20% - Акцент6 7 4" xfId="3234"/>
    <cellStyle name="20% - Акцент6 8" xfId="1052"/>
    <cellStyle name="20% - Акцент6 8 2" xfId="2294"/>
    <cellStyle name="20% - Акцент6 8 2 2" xfId="2693"/>
    <cellStyle name="20% - Акцент6 8 2 2 2" xfId="3914"/>
    <cellStyle name="20% - Акцент6 8 2 3" xfId="3516"/>
    <cellStyle name="20% - Акцент6 8 3" xfId="2692"/>
    <cellStyle name="20% - Акцент6 8 3 2" xfId="3913"/>
    <cellStyle name="20% - Акцент6 8 4" xfId="3235"/>
    <cellStyle name="20% - Акцент6 9" xfId="1053"/>
    <cellStyle name="20% - Акцент6 9 2" xfId="2295"/>
    <cellStyle name="20% - Акцент6 9 2 2" xfId="2695"/>
    <cellStyle name="20% - Акцент6 9 2 2 2" xfId="3916"/>
    <cellStyle name="20% - Акцент6 9 2 3" xfId="3517"/>
    <cellStyle name="20% - Акцент6 9 3" xfId="2694"/>
    <cellStyle name="20% - Акцент6 9 3 2" xfId="3915"/>
    <cellStyle name="20% - Акцент6 9 4" xfId="3236"/>
    <cellStyle name="3232" xfId="1054"/>
    <cellStyle name="40% - Accent1" xfId="1055"/>
    <cellStyle name="40% - Accent1 10" xfId="1056"/>
    <cellStyle name="40% - Accent1 2" xfId="1057"/>
    <cellStyle name="40% - Accent1 2 2" xfId="1058"/>
    <cellStyle name="40% - Accent1 3" xfId="1059"/>
    <cellStyle name="40% - Accent1 4" xfId="1060"/>
    <cellStyle name="40% - Accent1 4 2" xfId="1061"/>
    <cellStyle name="40% - Accent1 4 2 2" xfId="2297"/>
    <cellStyle name="40% - Accent1 4 2 2 2" xfId="2698"/>
    <cellStyle name="40% - Accent1 4 2 2 2 2" xfId="3919"/>
    <cellStyle name="40% - Accent1 4 2 2 3" xfId="3519"/>
    <cellStyle name="40% - Accent1 4 2 3" xfId="2697"/>
    <cellStyle name="40% - Accent1 4 2 3 2" xfId="3918"/>
    <cellStyle name="40% - Accent1 4 2 4" xfId="3238"/>
    <cellStyle name="40% - Accent1 4 3" xfId="2296"/>
    <cellStyle name="40% - Accent1 4 3 2" xfId="2699"/>
    <cellStyle name="40% - Accent1 4 3 2 2" xfId="3920"/>
    <cellStyle name="40% - Accent1 4 3 3" xfId="3518"/>
    <cellStyle name="40% - Accent1 4 4" xfId="2696"/>
    <cellStyle name="40% - Accent1 4 4 2" xfId="3917"/>
    <cellStyle name="40% - Accent1 4 5" xfId="3237"/>
    <cellStyle name="40% - Accent1 5" xfId="1062"/>
    <cellStyle name="40% - Accent1 5 2" xfId="1063"/>
    <cellStyle name="40% - Accent1 5 2 2" xfId="2299"/>
    <cellStyle name="40% - Accent1 5 2 2 2" xfId="2702"/>
    <cellStyle name="40% - Accent1 5 2 2 2 2" xfId="3923"/>
    <cellStyle name="40% - Accent1 5 2 2 3" xfId="3521"/>
    <cellStyle name="40% - Accent1 5 2 3" xfId="2701"/>
    <cellStyle name="40% - Accent1 5 2 3 2" xfId="3922"/>
    <cellStyle name="40% - Accent1 5 2 4" xfId="3240"/>
    <cellStyle name="40% - Accent1 5 3" xfId="2298"/>
    <cellStyle name="40% - Accent1 5 3 2" xfId="2703"/>
    <cellStyle name="40% - Accent1 5 3 2 2" xfId="3924"/>
    <cellStyle name="40% - Accent1 5 3 3" xfId="3520"/>
    <cellStyle name="40% - Accent1 5 4" xfId="2700"/>
    <cellStyle name="40% - Accent1 5 4 2" xfId="3921"/>
    <cellStyle name="40% - Accent1 5 5" xfId="3239"/>
    <cellStyle name="40% - Accent1 6" xfId="1064"/>
    <cellStyle name="40% - Accent1 6 2" xfId="1065"/>
    <cellStyle name="40% - Accent1 6 2 2" xfId="2301"/>
    <cellStyle name="40% - Accent1 6 2 2 2" xfId="2706"/>
    <cellStyle name="40% - Accent1 6 2 2 2 2" xfId="3927"/>
    <cellStyle name="40% - Accent1 6 2 2 3" xfId="3523"/>
    <cellStyle name="40% - Accent1 6 2 3" xfId="2705"/>
    <cellStyle name="40% - Accent1 6 2 3 2" xfId="3926"/>
    <cellStyle name="40% - Accent1 6 2 4" xfId="3242"/>
    <cellStyle name="40% - Accent1 6 3" xfId="2300"/>
    <cellStyle name="40% - Accent1 6 3 2" xfId="2707"/>
    <cellStyle name="40% - Accent1 6 3 2 2" xfId="3928"/>
    <cellStyle name="40% - Accent1 6 3 3" xfId="3522"/>
    <cellStyle name="40% - Accent1 6 4" xfId="2704"/>
    <cellStyle name="40% - Accent1 6 4 2" xfId="3925"/>
    <cellStyle name="40% - Accent1 6 5" xfId="3241"/>
    <cellStyle name="40% - Accent1 7" xfId="1066"/>
    <cellStyle name="40% - Accent1 7 2" xfId="1067"/>
    <cellStyle name="40% - Accent1 7 2 2" xfId="2303"/>
    <cellStyle name="40% - Accent1 7 2 2 2" xfId="2710"/>
    <cellStyle name="40% - Accent1 7 2 2 2 2" xfId="3931"/>
    <cellStyle name="40% - Accent1 7 2 2 3" xfId="3525"/>
    <cellStyle name="40% - Accent1 7 2 3" xfId="2709"/>
    <cellStyle name="40% - Accent1 7 2 3 2" xfId="3930"/>
    <cellStyle name="40% - Accent1 7 2 4" xfId="3244"/>
    <cellStyle name="40% - Accent1 7 3" xfId="2302"/>
    <cellStyle name="40% - Accent1 7 3 2" xfId="2711"/>
    <cellStyle name="40% - Accent1 7 3 2 2" xfId="3932"/>
    <cellStyle name="40% - Accent1 7 3 3" xfId="3524"/>
    <cellStyle name="40% - Accent1 7 4" xfId="2708"/>
    <cellStyle name="40% - Accent1 7 4 2" xfId="3929"/>
    <cellStyle name="40% - Accent1 7 5" xfId="3243"/>
    <cellStyle name="40% - Accent1 8" xfId="1068"/>
    <cellStyle name="40% - Accent1 9" xfId="1069"/>
    <cellStyle name="40% - Accent2" xfId="1070"/>
    <cellStyle name="40% - Accent2 10" xfId="1071"/>
    <cellStyle name="40% - Accent2 2" xfId="1072"/>
    <cellStyle name="40% - Accent2 2 2" xfId="1073"/>
    <cellStyle name="40% - Accent2 3" xfId="1074"/>
    <cellStyle name="40% - Accent2 4" xfId="1075"/>
    <cellStyle name="40% - Accent2 4 2" xfId="1076"/>
    <cellStyle name="40% - Accent2 4 2 2" xfId="2305"/>
    <cellStyle name="40% - Accent2 4 2 2 2" xfId="2714"/>
    <cellStyle name="40% - Accent2 4 2 2 2 2" xfId="3935"/>
    <cellStyle name="40% - Accent2 4 2 2 3" xfId="3527"/>
    <cellStyle name="40% - Accent2 4 2 3" xfId="2713"/>
    <cellStyle name="40% - Accent2 4 2 3 2" xfId="3934"/>
    <cellStyle name="40% - Accent2 4 2 4" xfId="3246"/>
    <cellStyle name="40% - Accent2 4 3" xfId="2304"/>
    <cellStyle name="40% - Accent2 4 3 2" xfId="2715"/>
    <cellStyle name="40% - Accent2 4 3 2 2" xfId="3936"/>
    <cellStyle name="40% - Accent2 4 3 3" xfId="3526"/>
    <cellStyle name="40% - Accent2 4 4" xfId="2712"/>
    <cellStyle name="40% - Accent2 4 4 2" xfId="3933"/>
    <cellStyle name="40% - Accent2 4 5" xfId="3245"/>
    <cellStyle name="40% - Accent2 5" xfId="1077"/>
    <cellStyle name="40% - Accent2 5 2" xfId="1078"/>
    <cellStyle name="40% - Accent2 5 2 2" xfId="2307"/>
    <cellStyle name="40% - Accent2 5 2 2 2" xfId="2718"/>
    <cellStyle name="40% - Accent2 5 2 2 2 2" xfId="3939"/>
    <cellStyle name="40% - Accent2 5 2 2 3" xfId="3529"/>
    <cellStyle name="40% - Accent2 5 2 3" xfId="2717"/>
    <cellStyle name="40% - Accent2 5 2 3 2" xfId="3938"/>
    <cellStyle name="40% - Accent2 5 2 4" xfId="3248"/>
    <cellStyle name="40% - Accent2 5 3" xfId="2306"/>
    <cellStyle name="40% - Accent2 5 3 2" xfId="2719"/>
    <cellStyle name="40% - Accent2 5 3 2 2" xfId="3940"/>
    <cellStyle name="40% - Accent2 5 3 3" xfId="3528"/>
    <cellStyle name="40% - Accent2 5 4" xfId="2716"/>
    <cellStyle name="40% - Accent2 5 4 2" xfId="3937"/>
    <cellStyle name="40% - Accent2 5 5" xfId="3247"/>
    <cellStyle name="40% - Accent2 6" xfId="1079"/>
    <cellStyle name="40% - Accent2 6 2" xfId="1080"/>
    <cellStyle name="40% - Accent2 6 2 2" xfId="2309"/>
    <cellStyle name="40% - Accent2 6 2 2 2" xfId="2722"/>
    <cellStyle name="40% - Accent2 6 2 2 2 2" xfId="3943"/>
    <cellStyle name="40% - Accent2 6 2 2 3" xfId="3531"/>
    <cellStyle name="40% - Accent2 6 2 3" xfId="2721"/>
    <cellStyle name="40% - Accent2 6 2 3 2" xfId="3942"/>
    <cellStyle name="40% - Accent2 6 2 4" xfId="3250"/>
    <cellStyle name="40% - Accent2 6 3" xfId="2308"/>
    <cellStyle name="40% - Accent2 6 3 2" xfId="2723"/>
    <cellStyle name="40% - Accent2 6 3 2 2" xfId="3944"/>
    <cellStyle name="40% - Accent2 6 3 3" xfId="3530"/>
    <cellStyle name="40% - Accent2 6 4" xfId="2720"/>
    <cellStyle name="40% - Accent2 6 4 2" xfId="3941"/>
    <cellStyle name="40% - Accent2 6 5" xfId="3249"/>
    <cellStyle name="40% - Accent2 7" xfId="1081"/>
    <cellStyle name="40% - Accent2 7 2" xfId="1082"/>
    <cellStyle name="40% - Accent2 7 2 2" xfId="2311"/>
    <cellStyle name="40% - Accent2 7 2 2 2" xfId="2726"/>
    <cellStyle name="40% - Accent2 7 2 2 2 2" xfId="3947"/>
    <cellStyle name="40% - Accent2 7 2 2 3" xfId="3533"/>
    <cellStyle name="40% - Accent2 7 2 3" xfId="2725"/>
    <cellStyle name="40% - Accent2 7 2 3 2" xfId="3946"/>
    <cellStyle name="40% - Accent2 7 2 4" xfId="3252"/>
    <cellStyle name="40% - Accent2 7 3" xfId="2310"/>
    <cellStyle name="40% - Accent2 7 3 2" xfId="2727"/>
    <cellStyle name="40% - Accent2 7 3 2 2" xfId="3948"/>
    <cellStyle name="40% - Accent2 7 3 3" xfId="3532"/>
    <cellStyle name="40% - Accent2 7 4" xfId="2724"/>
    <cellStyle name="40% - Accent2 7 4 2" xfId="3945"/>
    <cellStyle name="40% - Accent2 7 5" xfId="3251"/>
    <cellStyle name="40% - Accent2 8" xfId="1083"/>
    <cellStyle name="40% - Accent2 9" xfId="1084"/>
    <cellStyle name="40% - Accent3" xfId="1085"/>
    <cellStyle name="40% - Accent3 10" xfId="1086"/>
    <cellStyle name="40% - Accent3 2" xfId="1087"/>
    <cellStyle name="40% - Accent3 2 2" xfId="1088"/>
    <cellStyle name="40% - Accent3 3" xfId="1089"/>
    <cellStyle name="40% - Accent3 4" xfId="1090"/>
    <cellStyle name="40% - Accent3 4 2" xfId="1091"/>
    <cellStyle name="40% - Accent3 4 2 2" xfId="2313"/>
    <cellStyle name="40% - Accent3 4 2 2 2" xfId="2730"/>
    <cellStyle name="40% - Accent3 4 2 2 2 2" xfId="3951"/>
    <cellStyle name="40% - Accent3 4 2 2 3" xfId="3535"/>
    <cellStyle name="40% - Accent3 4 2 3" xfId="2729"/>
    <cellStyle name="40% - Accent3 4 2 3 2" xfId="3950"/>
    <cellStyle name="40% - Accent3 4 2 4" xfId="3254"/>
    <cellStyle name="40% - Accent3 4 3" xfId="2312"/>
    <cellStyle name="40% - Accent3 4 3 2" xfId="2731"/>
    <cellStyle name="40% - Accent3 4 3 2 2" xfId="3952"/>
    <cellStyle name="40% - Accent3 4 3 3" xfId="3534"/>
    <cellStyle name="40% - Accent3 4 4" xfId="2728"/>
    <cellStyle name="40% - Accent3 4 4 2" xfId="3949"/>
    <cellStyle name="40% - Accent3 4 5" xfId="3253"/>
    <cellStyle name="40% - Accent3 5" xfId="1092"/>
    <cellStyle name="40% - Accent3 5 2" xfId="1093"/>
    <cellStyle name="40% - Accent3 5 2 2" xfId="2315"/>
    <cellStyle name="40% - Accent3 5 2 2 2" xfId="2734"/>
    <cellStyle name="40% - Accent3 5 2 2 2 2" xfId="3955"/>
    <cellStyle name="40% - Accent3 5 2 2 3" xfId="3537"/>
    <cellStyle name="40% - Accent3 5 2 3" xfId="2733"/>
    <cellStyle name="40% - Accent3 5 2 3 2" xfId="3954"/>
    <cellStyle name="40% - Accent3 5 2 4" xfId="3256"/>
    <cellStyle name="40% - Accent3 5 3" xfId="2314"/>
    <cellStyle name="40% - Accent3 5 3 2" xfId="2735"/>
    <cellStyle name="40% - Accent3 5 3 2 2" xfId="3956"/>
    <cellStyle name="40% - Accent3 5 3 3" xfId="3536"/>
    <cellStyle name="40% - Accent3 5 4" xfId="2732"/>
    <cellStyle name="40% - Accent3 5 4 2" xfId="3953"/>
    <cellStyle name="40% - Accent3 5 5" xfId="3255"/>
    <cellStyle name="40% - Accent3 6" xfId="1094"/>
    <cellStyle name="40% - Accent3 6 2" xfId="1095"/>
    <cellStyle name="40% - Accent3 6 2 2" xfId="2317"/>
    <cellStyle name="40% - Accent3 6 2 2 2" xfId="2738"/>
    <cellStyle name="40% - Accent3 6 2 2 2 2" xfId="3959"/>
    <cellStyle name="40% - Accent3 6 2 2 3" xfId="3539"/>
    <cellStyle name="40% - Accent3 6 2 3" xfId="2737"/>
    <cellStyle name="40% - Accent3 6 2 3 2" xfId="3958"/>
    <cellStyle name="40% - Accent3 6 2 4" xfId="3258"/>
    <cellStyle name="40% - Accent3 6 3" xfId="2316"/>
    <cellStyle name="40% - Accent3 6 3 2" xfId="2739"/>
    <cellStyle name="40% - Accent3 6 3 2 2" xfId="3960"/>
    <cellStyle name="40% - Accent3 6 3 3" xfId="3538"/>
    <cellStyle name="40% - Accent3 6 4" xfId="2736"/>
    <cellStyle name="40% - Accent3 6 4 2" xfId="3957"/>
    <cellStyle name="40% - Accent3 6 5" xfId="3257"/>
    <cellStyle name="40% - Accent3 7" xfId="1096"/>
    <cellStyle name="40% - Accent3 7 2" xfId="1097"/>
    <cellStyle name="40% - Accent3 7 2 2" xfId="2319"/>
    <cellStyle name="40% - Accent3 7 2 2 2" xfId="2742"/>
    <cellStyle name="40% - Accent3 7 2 2 2 2" xfId="3963"/>
    <cellStyle name="40% - Accent3 7 2 2 3" xfId="3541"/>
    <cellStyle name="40% - Accent3 7 2 3" xfId="2741"/>
    <cellStyle name="40% - Accent3 7 2 3 2" xfId="3962"/>
    <cellStyle name="40% - Accent3 7 2 4" xfId="3260"/>
    <cellStyle name="40% - Accent3 7 3" xfId="2318"/>
    <cellStyle name="40% - Accent3 7 3 2" xfId="2743"/>
    <cellStyle name="40% - Accent3 7 3 2 2" xfId="3964"/>
    <cellStyle name="40% - Accent3 7 3 3" xfId="3540"/>
    <cellStyle name="40% - Accent3 7 4" xfId="2740"/>
    <cellStyle name="40% - Accent3 7 4 2" xfId="3961"/>
    <cellStyle name="40% - Accent3 7 5" xfId="3259"/>
    <cellStyle name="40% - Accent3 8" xfId="1098"/>
    <cellStyle name="40% - Accent3 9" xfId="1099"/>
    <cellStyle name="40% - Accent4" xfId="1100"/>
    <cellStyle name="40% - Accent4 10" xfId="1101"/>
    <cellStyle name="40% - Accent4 2" xfId="1102"/>
    <cellStyle name="40% - Accent4 2 2" xfId="1103"/>
    <cellStyle name="40% - Accent4 3" xfId="1104"/>
    <cellStyle name="40% - Accent4 4" xfId="1105"/>
    <cellStyle name="40% - Accent4 4 2" xfId="1106"/>
    <cellStyle name="40% - Accent4 4 2 2" xfId="2321"/>
    <cellStyle name="40% - Accent4 4 2 2 2" xfId="2746"/>
    <cellStyle name="40% - Accent4 4 2 2 2 2" xfId="3967"/>
    <cellStyle name="40% - Accent4 4 2 2 3" xfId="3543"/>
    <cellStyle name="40% - Accent4 4 2 3" xfId="2745"/>
    <cellStyle name="40% - Accent4 4 2 3 2" xfId="3966"/>
    <cellStyle name="40% - Accent4 4 2 4" xfId="3262"/>
    <cellStyle name="40% - Accent4 4 3" xfId="2320"/>
    <cellStyle name="40% - Accent4 4 3 2" xfId="2747"/>
    <cellStyle name="40% - Accent4 4 3 2 2" xfId="3968"/>
    <cellStyle name="40% - Accent4 4 3 3" xfId="3542"/>
    <cellStyle name="40% - Accent4 4 4" xfId="2744"/>
    <cellStyle name="40% - Accent4 4 4 2" xfId="3965"/>
    <cellStyle name="40% - Accent4 4 5" xfId="3261"/>
    <cellStyle name="40% - Accent4 5" xfId="1107"/>
    <cellStyle name="40% - Accent4 5 2" xfId="1108"/>
    <cellStyle name="40% - Accent4 5 2 2" xfId="2323"/>
    <cellStyle name="40% - Accent4 5 2 2 2" xfId="2750"/>
    <cellStyle name="40% - Accent4 5 2 2 2 2" xfId="3971"/>
    <cellStyle name="40% - Accent4 5 2 2 3" xfId="3545"/>
    <cellStyle name="40% - Accent4 5 2 3" xfId="2749"/>
    <cellStyle name="40% - Accent4 5 2 3 2" xfId="3970"/>
    <cellStyle name="40% - Accent4 5 2 4" xfId="3264"/>
    <cellStyle name="40% - Accent4 5 3" xfId="2322"/>
    <cellStyle name="40% - Accent4 5 3 2" xfId="2751"/>
    <cellStyle name="40% - Accent4 5 3 2 2" xfId="3972"/>
    <cellStyle name="40% - Accent4 5 3 3" xfId="3544"/>
    <cellStyle name="40% - Accent4 5 4" xfId="2748"/>
    <cellStyle name="40% - Accent4 5 4 2" xfId="3969"/>
    <cellStyle name="40% - Accent4 5 5" xfId="3263"/>
    <cellStyle name="40% - Accent4 6" xfId="1109"/>
    <cellStyle name="40% - Accent4 6 2" xfId="1110"/>
    <cellStyle name="40% - Accent4 6 2 2" xfId="2325"/>
    <cellStyle name="40% - Accent4 6 2 2 2" xfId="2754"/>
    <cellStyle name="40% - Accent4 6 2 2 2 2" xfId="3975"/>
    <cellStyle name="40% - Accent4 6 2 2 3" xfId="3547"/>
    <cellStyle name="40% - Accent4 6 2 3" xfId="2753"/>
    <cellStyle name="40% - Accent4 6 2 3 2" xfId="3974"/>
    <cellStyle name="40% - Accent4 6 2 4" xfId="3266"/>
    <cellStyle name="40% - Accent4 6 3" xfId="2324"/>
    <cellStyle name="40% - Accent4 6 3 2" xfId="2755"/>
    <cellStyle name="40% - Accent4 6 3 2 2" xfId="3976"/>
    <cellStyle name="40% - Accent4 6 3 3" xfId="3546"/>
    <cellStyle name="40% - Accent4 6 4" xfId="2752"/>
    <cellStyle name="40% - Accent4 6 4 2" xfId="3973"/>
    <cellStyle name="40% - Accent4 6 5" xfId="3265"/>
    <cellStyle name="40% - Accent4 7" xfId="1111"/>
    <cellStyle name="40% - Accent4 7 2" xfId="1112"/>
    <cellStyle name="40% - Accent4 7 2 2" xfId="2327"/>
    <cellStyle name="40% - Accent4 7 2 2 2" xfId="2758"/>
    <cellStyle name="40% - Accent4 7 2 2 2 2" xfId="3979"/>
    <cellStyle name="40% - Accent4 7 2 2 3" xfId="3549"/>
    <cellStyle name="40% - Accent4 7 2 3" xfId="2757"/>
    <cellStyle name="40% - Accent4 7 2 3 2" xfId="3978"/>
    <cellStyle name="40% - Accent4 7 2 4" xfId="3268"/>
    <cellStyle name="40% - Accent4 7 3" xfId="2326"/>
    <cellStyle name="40% - Accent4 7 3 2" xfId="2759"/>
    <cellStyle name="40% - Accent4 7 3 2 2" xfId="3980"/>
    <cellStyle name="40% - Accent4 7 3 3" xfId="3548"/>
    <cellStyle name="40% - Accent4 7 4" xfId="2756"/>
    <cellStyle name="40% - Accent4 7 4 2" xfId="3977"/>
    <cellStyle name="40% - Accent4 7 5" xfId="3267"/>
    <cellStyle name="40% - Accent4 8" xfId="1113"/>
    <cellStyle name="40% - Accent4 9" xfId="1114"/>
    <cellStyle name="40% - Accent5" xfId="1115"/>
    <cellStyle name="40% - Accent5 10" xfId="1116"/>
    <cellStyle name="40% - Accent5 2" xfId="1117"/>
    <cellStyle name="40% - Accent5 2 2" xfId="1118"/>
    <cellStyle name="40% - Accent5 3" xfId="1119"/>
    <cellStyle name="40% - Accent5 4" xfId="1120"/>
    <cellStyle name="40% - Accent5 4 2" xfId="1121"/>
    <cellStyle name="40% - Accent5 4 2 2" xfId="2329"/>
    <cellStyle name="40% - Accent5 4 2 2 2" xfId="2762"/>
    <cellStyle name="40% - Accent5 4 2 2 2 2" xfId="3983"/>
    <cellStyle name="40% - Accent5 4 2 2 3" xfId="3551"/>
    <cellStyle name="40% - Accent5 4 2 3" xfId="2761"/>
    <cellStyle name="40% - Accent5 4 2 3 2" xfId="3982"/>
    <cellStyle name="40% - Accent5 4 2 4" xfId="3270"/>
    <cellStyle name="40% - Accent5 4 3" xfId="2328"/>
    <cellStyle name="40% - Accent5 4 3 2" xfId="2763"/>
    <cellStyle name="40% - Accent5 4 3 2 2" xfId="3984"/>
    <cellStyle name="40% - Accent5 4 3 3" xfId="3550"/>
    <cellStyle name="40% - Accent5 4 4" xfId="2760"/>
    <cellStyle name="40% - Accent5 4 4 2" xfId="3981"/>
    <cellStyle name="40% - Accent5 4 5" xfId="3269"/>
    <cellStyle name="40% - Accent5 5" xfId="1122"/>
    <cellStyle name="40% - Accent5 5 2" xfId="1123"/>
    <cellStyle name="40% - Accent5 5 2 2" xfId="2331"/>
    <cellStyle name="40% - Accent5 5 2 2 2" xfId="2766"/>
    <cellStyle name="40% - Accent5 5 2 2 2 2" xfId="3987"/>
    <cellStyle name="40% - Accent5 5 2 2 3" xfId="3553"/>
    <cellStyle name="40% - Accent5 5 2 3" xfId="2765"/>
    <cellStyle name="40% - Accent5 5 2 3 2" xfId="3986"/>
    <cellStyle name="40% - Accent5 5 2 4" xfId="3272"/>
    <cellStyle name="40% - Accent5 5 3" xfId="2330"/>
    <cellStyle name="40% - Accent5 5 3 2" xfId="2767"/>
    <cellStyle name="40% - Accent5 5 3 2 2" xfId="3988"/>
    <cellStyle name="40% - Accent5 5 3 3" xfId="3552"/>
    <cellStyle name="40% - Accent5 5 4" xfId="2764"/>
    <cellStyle name="40% - Accent5 5 4 2" xfId="3985"/>
    <cellStyle name="40% - Accent5 5 5" xfId="3271"/>
    <cellStyle name="40% - Accent5 6" xfId="1124"/>
    <cellStyle name="40% - Accent5 6 2" xfId="1125"/>
    <cellStyle name="40% - Accent5 6 2 2" xfId="2333"/>
    <cellStyle name="40% - Accent5 6 2 2 2" xfId="2770"/>
    <cellStyle name="40% - Accent5 6 2 2 2 2" xfId="3991"/>
    <cellStyle name="40% - Accent5 6 2 2 3" xfId="3555"/>
    <cellStyle name="40% - Accent5 6 2 3" xfId="2769"/>
    <cellStyle name="40% - Accent5 6 2 3 2" xfId="3990"/>
    <cellStyle name="40% - Accent5 6 2 4" xfId="3274"/>
    <cellStyle name="40% - Accent5 6 3" xfId="2332"/>
    <cellStyle name="40% - Accent5 6 3 2" xfId="2771"/>
    <cellStyle name="40% - Accent5 6 3 2 2" xfId="3992"/>
    <cellStyle name="40% - Accent5 6 3 3" xfId="3554"/>
    <cellStyle name="40% - Accent5 6 4" xfId="2768"/>
    <cellStyle name="40% - Accent5 6 4 2" xfId="3989"/>
    <cellStyle name="40% - Accent5 6 5" xfId="3273"/>
    <cellStyle name="40% - Accent5 7" xfId="1126"/>
    <cellStyle name="40% - Accent5 7 2" xfId="1127"/>
    <cellStyle name="40% - Accent5 7 2 2" xfId="2335"/>
    <cellStyle name="40% - Accent5 7 2 2 2" xfId="2774"/>
    <cellStyle name="40% - Accent5 7 2 2 2 2" xfId="3995"/>
    <cellStyle name="40% - Accent5 7 2 2 3" xfId="3557"/>
    <cellStyle name="40% - Accent5 7 2 3" xfId="2773"/>
    <cellStyle name="40% - Accent5 7 2 3 2" xfId="3994"/>
    <cellStyle name="40% - Accent5 7 2 4" xfId="3276"/>
    <cellStyle name="40% - Accent5 7 3" xfId="2334"/>
    <cellStyle name="40% - Accent5 7 3 2" xfId="2775"/>
    <cellStyle name="40% - Accent5 7 3 2 2" xfId="3996"/>
    <cellStyle name="40% - Accent5 7 3 3" xfId="3556"/>
    <cellStyle name="40% - Accent5 7 4" xfId="2772"/>
    <cellStyle name="40% - Accent5 7 4 2" xfId="3993"/>
    <cellStyle name="40% - Accent5 7 5" xfId="3275"/>
    <cellStyle name="40% - Accent5 8" xfId="1128"/>
    <cellStyle name="40% - Accent5 9" xfId="1129"/>
    <cellStyle name="40% - Accent6" xfId="1130"/>
    <cellStyle name="40% - Accent6 10" xfId="1131"/>
    <cellStyle name="40% - Accent6 2" xfId="1132"/>
    <cellStyle name="40% - Accent6 2 2" xfId="1133"/>
    <cellStyle name="40% - Accent6 3" xfId="1134"/>
    <cellStyle name="40% - Accent6 4" xfId="1135"/>
    <cellStyle name="40% - Accent6 4 2" xfId="1136"/>
    <cellStyle name="40% - Accent6 4 2 2" xfId="2337"/>
    <cellStyle name="40% - Accent6 4 2 2 2" xfId="2778"/>
    <cellStyle name="40% - Accent6 4 2 2 2 2" xfId="3999"/>
    <cellStyle name="40% - Accent6 4 2 2 3" xfId="3559"/>
    <cellStyle name="40% - Accent6 4 2 3" xfId="2777"/>
    <cellStyle name="40% - Accent6 4 2 3 2" xfId="3998"/>
    <cellStyle name="40% - Accent6 4 2 4" xfId="3278"/>
    <cellStyle name="40% - Accent6 4 3" xfId="2336"/>
    <cellStyle name="40% - Accent6 4 3 2" xfId="2779"/>
    <cellStyle name="40% - Accent6 4 3 2 2" xfId="4000"/>
    <cellStyle name="40% - Accent6 4 3 3" xfId="3558"/>
    <cellStyle name="40% - Accent6 4 4" xfId="2776"/>
    <cellStyle name="40% - Accent6 4 4 2" xfId="3997"/>
    <cellStyle name="40% - Accent6 4 5" xfId="3277"/>
    <cellStyle name="40% - Accent6 5" xfId="1137"/>
    <cellStyle name="40% - Accent6 5 2" xfId="1138"/>
    <cellStyle name="40% - Accent6 5 2 2" xfId="2339"/>
    <cellStyle name="40% - Accent6 5 2 2 2" xfId="2782"/>
    <cellStyle name="40% - Accent6 5 2 2 2 2" xfId="4003"/>
    <cellStyle name="40% - Accent6 5 2 2 3" xfId="3561"/>
    <cellStyle name="40% - Accent6 5 2 3" xfId="2781"/>
    <cellStyle name="40% - Accent6 5 2 3 2" xfId="4002"/>
    <cellStyle name="40% - Accent6 5 2 4" xfId="3280"/>
    <cellStyle name="40% - Accent6 5 3" xfId="2338"/>
    <cellStyle name="40% - Accent6 5 3 2" xfId="2783"/>
    <cellStyle name="40% - Accent6 5 3 2 2" xfId="4004"/>
    <cellStyle name="40% - Accent6 5 3 3" xfId="3560"/>
    <cellStyle name="40% - Accent6 5 4" xfId="2780"/>
    <cellStyle name="40% - Accent6 5 4 2" xfId="4001"/>
    <cellStyle name="40% - Accent6 5 5" xfId="3279"/>
    <cellStyle name="40% - Accent6 6" xfId="1139"/>
    <cellStyle name="40% - Accent6 6 2" xfId="1140"/>
    <cellStyle name="40% - Accent6 6 2 2" xfId="2341"/>
    <cellStyle name="40% - Accent6 6 2 2 2" xfId="2786"/>
    <cellStyle name="40% - Accent6 6 2 2 2 2" xfId="4007"/>
    <cellStyle name="40% - Accent6 6 2 2 3" xfId="3563"/>
    <cellStyle name="40% - Accent6 6 2 3" xfId="2785"/>
    <cellStyle name="40% - Accent6 6 2 3 2" xfId="4006"/>
    <cellStyle name="40% - Accent6 6 2 4" xfId="3282"/>
    <cellStyle name="40% - Accent6 6 3" xfId="2340"/>
    <cellStyle name="40% - Accent6 6 3 2" xfId="2787"/>
    <cellStyle name="40% - Accent6 6 3 2 2" xfId="4008"/>
    <cellStyle name="40% - Accent6 6 3 3" xfId="3562"/>
    <cellStyle name="40% - Accent6 6 4" xfId="2784"/>
    <cellStyle name="40% - Accent6 6 4 2" xfId="4005"/>
    <cellStyle name="40% - Accent6 6 5" xfId="3281"/>
    <cellStyle name="40% - Accent6 7" xfId="1141"/>
    <cellStyle name="40% - Accent6 7 2" xfId="1142"/>
    <cellStyle name="40% - Accent6 7 2 2" xfId="2343"/>
    <cellStyle name="40% - Accent6 7 2 2 2" xfId="2790"/>
    <cellStyle name="40% - Accent6 7 2 2 2 2" xfId="4011"/>
    <cellStyle name="40% - Accent6 7 2 2 3" xfId="3565"/>
    <cellStyle name="40% - Accent6 7 2 3" xfId="2789"/>
    <cellStyle name="40% - Accent6 7 2 3 2" xfId="4010"/>
    <cellStyle name="40% - Accent6 7 2 4" xfId="3284"/>
    <cellStyle name="40% - Accent6 7 3" xfId="2342"/>
    <cellStyle name="40% - Accent6 7 3 2" xfId="2791"/>
    <cellStyle name="40% - Accent6 7 3 2 2" xfId="4012"/>
    <cellStyle name="40% - Accent6 7 3 3" xfId="3564"/>
    <cellStyle name="40% - Accent6 7 4" xfId="2788"/>
    <cellStyle name="40% - Accent6 7 4 2" xfId="4009"/>
    <cellStyle name="40% - Accent6 7 5" xfId="3283"/>
    <cellStyle name="40% - Accent6 8" xfId="1143"/>
    <cellStyle name="40% - Accent6 9" xfId="1144"/>
    <cellStyle name="40% — акцент1" xfId="19" builtinId="31" customBuiltin="1"/>
    <cellStyle name="40% - Акцент1 10" xfId="1145"/>
    <cellStyle name="40% - Акцент1 10 2" xfId="2344"/>
    <cellStyle name="40% - Акцент1 10 2 2" xfId="2794"/>
    <cellStyle name="40% - Акцент1 10 2 2 2" xfId="4015"/>
    <cellStyle name="40% - Акцент1 10 2 3" xfId="3566"/>
    <cellStyle name="40% - Акцент1 10 3" xfId="2793"/>
    <cellStyle name="40% - Акцент1 10 3 2" xfId="4014"/>
    <cellStyle name="40% - Акцент1 10 4" xfId="3285"/>
    <cellStyle name="40% - Акцент1 11" xfId="1146"/>
    <cellStyle name="40% - Акцент1 11 2" xfId="2345"/>
    <cellStyle name="40% - Акцент1 11 2 2" xfId="2796"/>
    <cellStyle name="40% - Акцент1 11 2 2 2" xfId="4017"/>
    <cellStyle name="40% - Акцент1 11 2 3" xfId="3567"/>
    <cellStyle name="40% - Акцент1 11 3" xfId="2795"/>
    <cellStyle name="40% - Акцент1 11 3 2" xfId="4016"/>
    <cellStyle name="40% - Акцент1 11 4" xfId="3286"/>
    <cellStyle name="40% - Акцент1 12" xfId="2177"/>
    <cellStyle name="40% - Акцент1 12 2" xfId="2797"/>
    <cellStyle name="40% - Акцент1 12 2 2" xfId="4018"/>
    <cellStyle name="40% - Акцент1 12 3" xfId="3399"/>
    <cellStyle name="40% - Акцент1 13" xfId="2792"/>
    <cellStyle name="40% - Акцент1 13 2" xfId="4013"/>
    <cellStyle name="40% - Акцент1 14" xfId="3118"/>
    <cellStyle name="40% - Акцент1 2" xfId="1147"/>
    <cellStyle name="40% — акцент1 2" xfId="1148"/>
    <cellStyle name="40% - Акцент1 2 10" xfId="1149"/>
    <cellStyle name="40% - Акцент1 2 11" xfId="1150"/>
    <cellStyle name="40% - Акцент1 2 12" xfId="1151"/>
    <cellStyle name="40% - Акцент1 2 13" xfId="1152"/>
    <cellStyle name="40% - Акцент1 2 14" xfId="1153"/>
    <cellStyle name="40% - Акцент1 2 15" xfId="1154"/>
    <cellStyle name="40% - Акцент1 2 2" xfId="1155"/>
    <cellStyle name="40% — акцент1 2 2" xfId="2346"/>
    <cellStyle name="40% — акцент1 2 2 2" xfId="2799"/>
    <cellStyle name="40% — акцент1 2 2 2 2" xfId="4020"/>
    <cellStyle name="40% — акцент1 2 2 3" xfId="3568"/>
    <cellStyle name="40% - Акцент1 2 3" xfId="1156"/>
    <cellStyle name="40% — акцент1 2 3" xfId="2798"/>
    <cellStyle name="40% — акцент1 2 3 2" xfId="4019"/>
    <cellStyle name="40% - Акцент1 2 4" xfId="1157"/>
    <cellStyle name="40% — акцент1 2 4" xfId="2461"/>
    <cellStyle name="40% — акцент1 2 4 2" xfId="3682"/>
    <cellStyle name="40% - Акцент1 2 5" xfId="1158"/>
    <cellStyle name="40% — акцент1 2 5" xfId="3287"/>
    <cellStyle name="40% - Акцент1 2 6" xfId="1159"/>
    <cellStyle name="40% - Акцент1 2 7" xfId="1160"/>
    <cellStyle name="40% - Акцент1 2 8" xfId="1161"/>
    <cellStyle name="40% - Акцент1 2 9" xfId="1162"/>
    <cellStyle name="40% - Акцент1 3" xfId="1163"/>
    <cellStyle name="40% — акцент1 3" xfId="1164"/>
    <cellStyle name="40% — акцент1 3 2" xfId="2347"/>
    <cellStyle name="40% — акцент1 3 2 2" xfId="2801"/>
    <cellStyle name="40% — акцент1 3 2 2 2" xfId="4022"/>
    <cellStyle name="40% — акцент1 3 2 3" xfId="3569"/>
    <cellStyle name="40% — акцент1 3 3" xfId="2800"/>
    <cellStyle name="40% — акцент1 3 3 2" xfId="4021"/>
    <cellStyle name="40% — акцент1 3 4" xfId="3288"/>
    <cellStyle name="40% - Акцент1 4" xfId="1165"/>
    <cellStyle name="40% - Акцент1 4 2" xfId="2348"/>
    <cellStyle name="40% - Акцент1 4 2 2" xfId="2803"/>
    <cellStyle name="40% - Акцент1 4 2 2 2" xfId="4024"/>
    <cellStyle name="40% - Акцент1 4 2 3" xfId="3570"/>
    <cellStyle name="40% - Акцент1 4 3" xfId="2802"/>
    <cellStyle name="40% - Акцент1 4 3 2" xfId="4023"/>
    <cellStyle name="40% - Акцент1 4 4" xfId="3289"/>
    <cellStyle name="40% - Акцент1 5" xfId="1166"/>
    <cellStyle name="40% - Акцент1 5 2" xfId="2349"/>
    <cellStyle name="40% - Акцент1 5 2 2" xfId="2805"/>
    <cellStyle name="40% - Акцент1 5 2 2 2" xfId="4026"/>
    <cellStyle name="40% - Акцент1 5 2 3" xfId="3571"/>
    <cellStyle name="40% - Акцент1 5 3" xfId="2804"/>
    <cellStyle name="40% - Акцент1 5 3 2" xfId="4025"/>
    <cellStyle name="40% - Акцент1 5 4" xfId="3290"/>
    <cellStyle name="40% - Акцент1 6" xfId="1167"/>
    <cellStyle name="40% - Акцент1 6 2" xfId="2350"/>
    <cellStyle name="40% - Акцент1 6 2 2" xfId="2807"/>
    <cellStyle name="40% - Акцент1 6 2 2 2" xfId="4028"/>
    <cellStyle name="40% - Акцент1 6 2 3" xfId="3572"/>
    <cellStyle name="40% - Акцент1 6 3" xfId="2806"/>
    <cellStyle name="40% - Акцент1 6 3 2" xfId="4027"/>
    <cellStyle name="40% - Акцент1 6 4" xfId="3291"/>
    <cellStyle name="40% - Акцент1 7" xfId="1168"/>
    <cellStyle name="40% - Акцент1 7 2" xfId="2351"/>
    <cellStyle name="40% - Акцент1 7 2 2" xfId="2809"/>
    <cellStyle name="40% - Акцент1 7 2 2 2" xfId="4030"/>
    <cellStyle name="40% - Акцент1 7 2 3" xfId="3573"/>
    <cellStyle name="40% - Акцент1 7 3" xfId="2808"/>
    <cellStyle name="40% - Акцент1 7 3 2" xfId="4029"/>
    <cellStyle name="40% - Акцент1 7 4" xfId="3292"/>
    <cellStyle name="40% - Акцент1 8" xfId="1169"/>
    <cellStyle name="40% - Акцент1 8 2" xfId="2352"/>
    <cellStyle name="40% - Акцент1 8 2 2" xfId="2811"/>
    <cellStyle name="40% - Акцент1 8 2 2 2" xfId="4032"/>
    <cellStyle name="40% - Акцент1 8 2 3" xfId="3574"/>
    <cellStyle name="40% - Акцент1 8 3" xfId="2810"/>
    <cellStyle name="40% - Акцент1 8 3 2" xfId="4031"/>
    <cellStyle name="40% - Акцент1 8 4" xfId="3293"/>
    <cellStyle name="40% - Акцент1 9" xfId="1170"/>
    <cellStyle name="40% - Акцент1 9 2" xfId="2353"/>
    <cellStyle name="40% - Акцент1 9 2 2" xfId="2813"/>
    <cellStyle name="40% - Акцент1 9 2 2 2" xfId="4034"/>
    <cellStyle name="40% - Акцент1 9 2 3" xfId="3575"/>
    <cellStyle name="40% - Акцент1 9 3" xfId="2812"/>
    <cellStyle name="40% - Акцент1 9 3 2" xfId="4033"/>
    <cellStyle name="40% - Акцент1 9 4" xfId="3294"/>
    <cellStyle name="40% — акцент2" xfId="23" builtinId="35" customBuiltin="1"/>
    <cellStyle name="40% - Акцент2 10" xfId="1171"/>
    <cellStyle name="40% - Акцент2 10 2" xfId="2354"/>
    <cellStyle name="40% - Акцент2 10 2 2" xfId="2816"/>
    <cellStyle name="40% - Акцент2 10 2 2 2" xfId="4037"/>
    <cellStyle name="40% - Акцент2 10 2 3" xfId="3576"/>
    <cellStyle name="40% - Акцент2 10 3" xfId="2815"/>
    <cellStyle name="40% - Акцент2 10 3 2" xfId="4036"/>
    <cellStyle name="40% - Акцент2 10 4" xfId="3295"/>
    <cellStyle name="40% - Акцент2 11" xfId="1172"/>
    <cellStyle name="40% - Акцент2 11 2" xfId="2355"/>
    <cellStyle name="40% - Акцент2 11 2 2" xfId="2818"/>
    <cellStyle name="40% - Акцент2 11 2 2 2" xfId="4039"/>
    <cellStyle name="40% - Акцент2 11 2 3" xfId="3577"/>
    <cellStyle name="40% - Акцент2 11 3" xfId="2817"/>
    <cellStyle name="40% - Акцент2 11 3 2" xfId="4038"/>
    <cellStyle name="40% - Акцент2 11 4" xfId="3296"/>
    <cellStyle name="40% - Акцент2 12" xfId="2179"/>
    <cellStyle name="40% - Акцент2 12 2" xfId="2819"/>
    <cellStyle name="40% - Акцент2 12 2 2" xfId="4040"/>
    <cellStyle name="40% - Акцент2 12 3" xfId="3401"/>
    <cellStyle name="40% - Акцент2 13" xfId="2814"/>
    <cellStyle name="40% - Акцент2 13 2" xfId="4035"/>
    <cellStyle name="40% - Акцент2 14" xfId="3120"/>
    <cellStyle name="40% - Акцент2 2" xfId="1173"/>
    <cellStyle name="40% — акцент2 2" xfId="1174"/>
    <cellStyle name="40% - Акцент2 2 10" xfId="1175"/>
    <cellStyle name="40% - Акцент2 2 11" xfId="1176"/>
    <cellStyle name="40% - Акцент2 2 12" xfId="1177"/>
    <cellStyle name="40% - Акцент2 2 13" xfId="1178"/>
    <cellStyle name="40% - Акцент2 2 14" xfId="1179"/>
    <cellStyle name="40% - Акцент2 2 15" xfId="1180"/>
    <cellStyle name="40% - Акцент2 2 2" xfId="1181"/>
    <cellStyle name="40% — акцент2 2 2" xfId="2356"/>
    <cellStyle name="40% — акцент2 2 2 2" xfId="2821"/>
    <cellStyle name="40% — акцент2 2 2 2 2" xfId="4042"/>
    <cellStyle name="40% — акцент2 2 2 3" xfId="3578"/>
    <cellStyle name="40% - Акцент2 2 3" xfId="1182"/>
    <cellStyle name="40% — акцент2 2 3" xfId="2820"/>
    <cellStyle name="40% — акцент2 2 3 2" xfId="4041"/>
    <cellStyle name="40% - Акцент2 2 4" xfId="1183"/>
    <cellStyle name="40% — акцент2 2 4" xfId="2460"/>
    <cellStyle name="40% — акцент2 2 4 2" xfId="3681"/>
    <cellStyle name="40% - Акцент2 2 5" xfId="1184"/>
    <cellStyle name="40% — акцент2 2 5" xfId="3297"/>
    <cellStyle name="40% - Акцент2 2 6" xfId="1185"/>
    <cellStyle name="40% - Акцент2 2 7" xfId="1186"/>
    <cellStyle name="40% - Акцент2 2 8" xfId="1187"/>
    <cellStyle name="40% - Акцент2 2 9" xfId="1188"/>
    <cellStyle name="40% - Акцент2 3" xfId="1189"/>
    <cellStyle name="40% — акцент2 3" xfId="1190"/>
    <cellStyle name="40% — акцент2 3 2" xfId="2357"/>
    <cellStyle name="40% — акцент2 3 2 2" xfId="2823"/>
    <cellStyle name="40% — акцент2 3 2 2 2" xfId="4044"/>
    <cellStyle name="40% — акцент2 3 2 3" xfId="3579"/>
    <cellStyle name="40% — акцент2 3 3" xfId="2822"/>
    <cellStyle name="40% — акцент2 3 3 2" xfId="4043"/>
    <cellStyle name="40% — акцент2 3 4" xfId="3298"/>
    <cellStyle name="40% - Акцент2 4" xfId="1191"/>
    <cellStyle name="40% - Акцент2 4 2" xfId="2358"/>
    <cellStyle name="40% - Акцент2 4 2 2" xfId="2825"/>
    <cellStyle name="40% - Акцент2 4 2 2 2" xfId="4046"/>
    <cellStyle name="40% - Акцент2 4 2 3" xfId="3580"/>
    <cellStyle name="40% - Акцент2 4 3" xfId="2824"/>
    <cellStyle name="40% - Акцент2 4 3 2" xfId="4045"/>
    <cellStyle name="40% - Акцент2 4 4" xfId="3299"/>
    <cellStyle name="40% - Акцент2 5" xfId="1192"/>
    <cellStyle name="40% - Акцент2 5 2" xfId="2359"/>
    <cellStyle name="40% - Акцент2 5 2 2" xfId="2827"/>
    <cellStyle name="40% - Акцент2 5 2 2 2" xfId="4048"/>
    <cellStyle name="40% - Акцент2 5 2 3" xfId="3581"/>
    <cellStyle name="40% - Акцент2 5 3" xfId="2826"/>
    <cellStyle name="40% - Акцент2 5 3 2" xfId="4047"/>
    <cellStyle name="40% - Акцент2 5 4" xfId="3300"/>
    <cellStyle name="40% - Акцент2 6" xfId="1193"/>
    <cellStyle name="40% - Акцент2 6 2" xfId="2360"/>
    <cellStyle name="40% - Акцент2 6 2 2" xfId="2829"/>
    <cellStyle name="40% - Акцент2 6 2 2 2" xfId="4050"/>
    <cellStyle name="40% - Акцент2 6 2 3" xfId="3582"/>
    <cellStyle name="40% - Акцент2 6 3" xfId="2828"/>
    <cellStyle name="40% - Акцент2 6 3 2" xfId="4049"/>
    <cellStyle name="40% - Акцент2 6 4" xfId="3301"/>
    <cellStyle name="40% - Акцент2 7" xfId="1194"/>
    <cellStyle name="40% - Акцент2 7 2" xfId="2361"/>
    <cellStyle name="40% - Акцент2 7 2 2" xfId="2831"/>
    <cellStyle name="40% - Акцент2 7 2 2 2" xfId="4052"/>
    <cellStyle name="40% - Акцент2 7 2 3" xfId="3583"/>
    <cellStyle name="40% - Акцент2 7 3" xfId="2830"/>
    <cellStyle name="40% - Акцент2 7 3 2" xfId="4051"/>
    <cellStyle name="40% - Акцент2 7 4" xfId="3302"/>
    <cellStyle name="40% - Акцент2 8" xfId="1195"/>
    <cellStyle name="40% - Акцент2 8 2" xfId="2362"/>
    <cellStyle name="40% - Акцент2 8 2 2" xfId="2833"/>
    <cellStyle name="40% - Акцент2 8 2 2 2" xfId="4054"/>
    <cellStyle name="40% - Акцент2 8 2 3" xfId="3584"/>
    <cellStyle name="40% - Акцент2 8 3" xfId="2832"/>
    <cellStyle name="40% - Акцент2 8 3 2" xfId="4053"/>
    <cellStyle name="40% - Акцент2 8 4" xfId="3303"/>
    <cellStyle name="40% - Акцент2 9" xfId="1196"/>
    <cellStyle name="40% - Акцент2 9 2" xfId="2363"/>
    <cellStyle name="40% - Акцент2 9 2 2" xfId="2835"/>
    <cellStyle name="40% - Акцент2 9 2 2 2" xfId="4056"/>
    <cellStyle name="40% - Акцент2 9 2 3" xfId="3585"/>
    <cellStyle name="40% - Акцент2 9 3" xfId="2834"/>
    <cellStyle name="40% - Акцент2 9 3 2" xfId="4055"/>
    <cellStyle name="40% - Акцент2 9 4" xfId="3304"/>
    <cellStyle name="40% — акцент3" xfId="27" builtinId="39" customBuiltin="1"/>
    <cellStyle name="40% - Акцент3 10" xfId="1197"/>
    <cellStyle name="40% - Акцент3 10 2" xfId="2364"/>
    <cellStyle name="40% - Акцент3 10 2 2" xfId="2838"/>
    <cellStyle name="40% - Акцент3 10 2 2 2" xfId="4059"/>
    <cellStyle name="40% - Акцент3 10 2 3" xfId="3586"/>
    <cellStyle name="40% - Акцент3 10 3" xfId="2837"/>
    <cellStyle name="40% - Акцент3 10 3 2" xfId="4058"/>
    <cellStyle name="40% - Акцент3 10 4" xfId="3305"/>
    <cellStyle name="40% - Акцент3 11" xfId="1198"/>
    <cellStyle name="40% - Акцент3 11 2" xfId="2365"/>
    <cellStyle name="40% - Акцент3 11 2 2" xfId="2840"/>
    <cellStyle name="40% - Акцент3 11 2 2 2" xfId="4061"/>
    <cellStyle name="40% - Акцент3 11 2 3" xfId="3587"/>
    <cellStyle name="40% - Акцент3 11 3" xfId="2839"/>
    <cellStyle name="40% - Акцент3 11 3 2" xfId="4060"/>
    <cellStyle name="40% - Акцент3 11 4" xfId="3306"/>
    <cellStyle name="40% - Акцент3 12" xfId="2181"/>
    <cellStyle name="40% - Акцент3 12 2" xfId="2841"/>
    <cellStyle name="40% - Акцент3 12 2 2" xfId="4062"/>
    <cellStyle name="40% - Акцент3 12 3" xfId="3403"/>
    <cellStyle name="40% - Акцент3 13" xfId="2836"/>
    <cellStyle name="40% - Акцент3 13 2" xfId="4057"/>
    <cellStyle name="40% - Акцент3 14" xfId="3122"/>
    <cellStyle name="40% - Акцент3 2" xfId="1199"/>
    <cellStyle name="40% — акцент3 2" xfId="1200"/>
    <cellStyle name="40% - Акцент3 2 10" xfId="1201"/>
    <cellStyle name="40% - Акцент3 2 11" xfId="1202"/>
    <cellStyle name="40% - Акцент3 2 12" xfId="1203"/>
    <cellStyle name="40% - Акцент3 2 13" xfId="1204"/>
    <cellStyle name="40% - Акцент3 2 14" xfId="1205"/>
    <cellStyle name="40% - Акцент3 2 15" xfId="1206"/>
    <cellStyle name="40% - Акцент3 2 2" xfId="1207"/>
    <cellStyle name="40% — акцент3 2 2" xfId="2366"/>
    <cellStyle name="40% — акцент3 2 2 2" xfId="2843"/>
    <cellStyle name="40% — акцент3 2 2 2 2" xfId="4064"/>
    <cellStyle name="40% — акцент3 2 2 3" xfId="3588"/>
    <cellStyle name="40% - Акцент3 2 3" xfId="1208"/>
    <cellStyle name="40% — акцент3 2 3" xfId="2842"/>
    <cellStyle name="40% — акцент3 2 3 2" xfId="4063"/>
    <cellStyle name="40% - Акцент3 2 4" xfId="1209"/>
    <cellStyle name="40% — акцент3 2 4" xfId="2459"/>
    <cellStyle name="40% — акцент3 2 4 2" xfId="3680"/>
    <cellStyle name="40% - Акцент3 2 5" xfId="1210"/>
    <cellStyle name="40% — акцент3 2 5" xfId="3307"/>
    <cellStyle name="40% - Акцент3 2 6" xfId="1211"/>
    <cellStyle name="40% - Акцент3 2 7" xfId="1212"/>
    <cellStyle name="40% - Акцент3 2 8" xfId="1213"/>
    <cellStyle name="40% - Акцент3 2 9" xfId="1214"/>
    <cellStyle name="40% - Акцент3 3" xfId="1215"/>
    <cellStyle name="40% — акцент3 3" xfId="1216"/>
    <cellStyle name="40% — акцент3 3 2" xfId="2367"/>
    <cellStyle name="40% — акцент3 3 2 2" xfId="2845"/>
    <cellStyle name="40% — акцент3 3 2 2 2" xfId="4066"/>
    <cellStyle name="40% — акцент3 3 2 3" xfId="3589"/>
    <cellStyle name="40% — акцент3 3 3" xfId="2844"/>
    <cellStyle name="40% — акцент3 3 3 2" xfId="4065"/>
    <cellStyle name="40% — акцент3 3 4" xfId="3308"/>
    <cellStyle name="40% - Акцент3 4" xfId="1217"/>
    <cellStyle name="40% - Акцент3 4 2" xfId="2368"/>
    <cellStyle name="40% - Акцент3 4 2 2" xfId="2847"/>
    <cellStyle name="40% - Акцент3 4 2 2 2" xfId="4068"/>
    <cellStyle name="40% - Акцент3 4 2 3" xfId="3590"/>
    <cellStyle name="40% - Акцент3 4 3" xfId="2846"/>
    <cellStyle name="40% - Акцент3 4 3 2" xfId="4067"/>
    <cellStyle name="40% - Акцент3 4 4" xfId="3309"/>
    <cellStyle name="40% - Акцент3 5" xfId="1218"/>
    <cellStyle name="40% - Акцент3 5 2" xfId="2369"/>
    <cellStyle name="40% - Акцент3 5 2 2" xfId="2849"/>
    <cellStyle name="40% - Акцент3 5 2 2 2" xfId="4070"/>
    <cellStyle name="40% - Акцент3 5 2 3" xfId="3591"/>
    <cellStyle name="40% - Акцент3 5 3" xfId="2848"/>
    <cellStyle name="40% - Акцент3 5 3 2" xfId="4069"/>
    <cellStyle name="40% - Акцент3 5 4" xfId="3310"/>
    <cellStyle name="40% - Акцент3 6" xfId="1219"/>
    <cellStyle name="40% - Акцент3 6 2" xfId="2370"/>
    <cellStyle name="40% - Акцент3 6 2 2" xfId="2851"/>
    <cellStyle name="40% - Акцент3 6 2 2 2" xfId="4072"/>
    <cellStyle name="40% - Акцент3 6 2 3" xfId="3592"/>
    <cellStyle name="40% - Акцент3 6 3" xfId="2850"/>
    <cellStyle name="40% - Акцент3 6 3 2" xfId="4071"/>
    <cellStyle name="40% - Акцент3 6 4" xfId="3311"/>
    <cellStyle name="40% - Акцент3 7" xfId="1220"/>
    <cellStyle name="40% - Акцент3 7 2" xfId="2371"/>
    <cellStyle name="40% - Акцент3 7 2 2" xfId="2853"/>
    <cellStyle name="40% - Акцент3 7 2 2 2" xfId="4074"/>
    <cellStyle name="40% - Акцент3 7 2 3" xfId="3593"/>
    <cellStyle name="40% - Акцент3 7 3" xfId="2852"/>
    <cellStyle name="40% - Акцент3 7 3 2" xfId="4073"/>
    <cellStyle name="40% - Акцент3 7 4" xfId="3312"/>
    <cellStyle name="40% - Акцент3 8" xfId="1221"/>
    <cellStyle name="40% - Акцент3 8 2" xfId="2372"/>
    <cellStyle name="40% - Акцент3 8 2 2" xfId="2855"/>
    <cellStyle name="40% - Акцент3 8 2 2 2" xfId="4076"/>
    <cellStyle name="40% - Акцент3 8 2 3" xfId="3594"/>
    <cellStyle name="40% - Акцент3 8 3" xfId="2854"/>
    <cellStyle name="40% - Акцент3 8 3 2" xfId="4075"/>
    <cellStyle name="40% - Акцент3 8 4" xfId="3313"/>
    <cellStyle name="40% - Акцент3 9" xfId="1222"/>
    <cellStyle name="40% - Акцент3 9 2" xfId="2373"/>
    <cellStyle name="40% - Акцент3 9 2 2" xfId="2857"/>
    <cellStyle name="40% - Акцент3 9 2 2 2" xfId="4078"/>
    <cellStyle name="40% - Акцент3 9 2 3" xfId="3595"/>
    <cellStyle name="40% - Акцент3 9 3" xfId="2856"/>
    <cellStyle name="40% - Акцент3 9 3 2" xfId="4077"/>
    <cellStyle name="40% - Акцент3 9 4" xfId="3314"/>
    <cellStyle name="40% — акцент4" xfId="31" builtinId="43" customBuiltin="1"/>
    <cellStyle name="40% - Акцент4 10" xfId="1223"/>
    <cellStyle name="40% - Акцент4 10 2" xfId="2374"/>
    <cellStyle name="40% - Акцент4 10 2 2" xfId="2860"/>
    <cellStyle name="40% - Акцент4 10 2 2 2" xfId="4081"/>
    <cellStyle name="40% - Акцент4 10 2 3" xfId="3596"/>
    <cellStyle name="40% - Акцент4 10 3" xfId="2859"/>
    <cellStyle name="40% - Акцент4 10 3 2" xfId="4080"/>
    <cellStyle name="40% - Акцент4 10 4" xfId="3315"/>
    <cellStyle name="40% - Акцент4 11" xfId="1224"/>
    <cellStyle name="40% - Акцент4 11 2" xfId="2375"/>
    <cellStyle name="40% - Акцент4 11 2 2" xfId="2862"/>
    <cellStyle name="40% - Акцент4 11 2 2 2" xfId="4083"/>
    <cellStyle name="40% - Акцент4 11 2 3" xfId="3597"/>
    <cellStyle name="40% - Акцент4 11 3" xfId="2861"/>
    <cellStyle name="40% - Акцент4 11 3 2" xfId="4082"/>
    <cellStyle name="40% - Акцент4 11 4" xfId="3316"/>
    <cellStyle name="40% - Акцент4 12" xfId="2183"/>
    <cellStyle name="40% - Акцент4 12 2" xfId="2863"/>
    <cellStyle name="40% - Акцент4 12 2 2" xfId="4084"/>
    <cellStyle name="40% - Акцент4 12 3" xfId="3405"/>
    <cellStyle name="40% - Акцент4 13" xfId="2858"/>
    <cellStyle name="40% - Акцент4 13 2" xfId="4079"/>
    <cellStyle name="40% - Акцент4 14" xfId="3124"/>
    <cellStyle name="40% - Акцент4 2" xfId="1225"/>
    <cellStyle name="40% — акцент4 2" xfId="1226"/>
    <cellStyle name="40% - Акцент4 2 10" xfId="1227"/>
    <cellStyle name="40% - Акцент4 2 11" xfId="1228"/>
    <cellStyle name="40% - Акцент4 2 12" xfId="1229"/>
    <cellStyle name="40% - Акцент4 2 13" xfId="1230"/>
    <cellStyle name="40% - Акцент4 2 14" xfId="1231"/>
    <cellStyle name="40% - Акцент4 2 15" xfId="1232"/>
    <cellStyle name="40% - Акцент4 2 2" xfId="1233"/>
    <cellStyle name="40% — акцент4 2 2" xfId="2376"/>
    <cellStyle name="40% — акцент4 2 2 2" xfId="2865"/>
    <cellStyle name="40% — акцент4 2 2 2 2" xfId="4086"/>
    <cellStyle name="40% — акцент4 2 2 3" xfId="3598"/>
    <cellStyle name="40% - Акцент4 2 3" xfId="1234"/>
    <cellStyle name="40% — акцент4 2 3" xfId="2864"/>
    <cellStyle name="40% — акцент4 2 3 2" xfId="4085"/>
    <cellStyle name="40% - Акцент4 2 4" xfId="1235"/>
    <cellStyle name="40% — акцент4 2 4" xfId="2458"/>
    <cellStyle name="40% — акцент4 2 4 2" xfId="3679"/>
    <cellStyle name="40% - Акцент4 2 5" xfId="1236"/>
    <cellStyle name="40% — акцент4 2 5" xfId="3317"/>
    <cellStyle name="40% - Акцент4 2 6" xfId="1237"/>
    <cellStyle name="40% - Акцент4 2 7" xfId="1238"/>
    <cellStyle name="40% - Акцент4 2 8" xfId="1239"/>
    <cellStyle name="40% - Акцент4 2 9" xfId="1240"/>
    <cellStyle name="40% - Акцент4 3" xfId="1241"/>
    <cellStyle name="40% — акцент4 3" xfId="1242"/>
    <cellStyle name="40% — акцент4 3 2" xfId="2377"/>
    <cellStyle name="40% — акцент4 3 2 2" xfId="2867"/>
    <cellStyle name="40% — акцент4 3 2 2 2" xfId="4088"/>
    <cellStyle name="40% — акцент4 3 2 3" xfId="3599"/>
    <cellStyle name="40% — акцент4 3 3" xfId="2866"/>
    <cellStyle name="40% — акцент4 3 3 2" xfId="4087"/>
    <cellStyle name="40% — акцент4 3 4" xfId="3318"/>
    <cellStyle name="40% - Акцент4 4" xfId="1243"/>
    <cellStyle name="40% - Акцент4 4 2" xfId="2378"/>
    <cellStyle name="40% - Акцент4 4 2 2" xfId="2869"/>
    <cellStyle name="40% - Акцент4 4 2 2 2" xfId="4090"/>
    <cellStyle name="40% - Акцент4 4 2 3" xfId="3600"/>
    <cellStyle name="40% - Акцент4 4 3" xfId="2868"/>
    <cellStyle name="40% - Акцент4 4 3 2" xfId="4089"/>
    <cellStyle name="40% - Акцент4 4 4" xfId="3319"/>
    <cellStyle name="40% - Акцент4 5" xfId="1244"/>
    <cellStyle name="40% - Акцент4 5 2" xfId="2379"/>
    <cellStyle name="40% - Акцент4 5 2 2" xfId="2871"/>
    <cellStyle name="40% - Акцент4 5 2 2 2" xfId="4092"/>
    <cellStyle name="40% - Акцент4 5 2 3" xfId="3601"/>
    <cellStyle name="40% - Акцент4 5 3" xfId="2870"/>
    <cellStyle name="40% - Акцент4 5 3 2" xfId="4091"/>
    <cellStyle name="40% - Акцент4 5 4" xfId="3320"/>
    <cellStyle name="40% - Акцент4 6" xfId="1245"/>
    <cellStyle name="40% - Акцент4 6 2" xfId="2380"/>
    <cellStyle name="40% - Акцент4 6 2 2" xfId="2873"/>
    <cellStyle name="40% - Акцент4 6 2 2 2" xfId="4094"/>
    <cellStyle name="40% - Акцент4 6 2 3" xfId="3602"/>
    <cellStyle name="40% - Акцент4 6 3" xfId="2872"/>
    <cellStyle name="40% - Акцент4 6 3 2" xfId="4093"/>
    <cellStyle name="40% - Акцент4 6 4" xfId="3321"/>
    <cellStyle name="40% - Акцент4 7" xfId="1246"/>
    <cellStyle name="40% - Акцент4 7 2" xfId="2381"/>
    <cellStyle name="40% - Акцент4 7 2 2" xfId="2875"/>
    <cellStyle name="40% - Акцент4 7 2 2 2" xfId="4096"/>
    <cellStyle name="40% - Акцент4 7 2 3" xfId="3603"/>
    <cellStyle name="40% - Акцент4 7 3" xfId="2874"/>
    <cellStyle name="40% - Акцент4 7 3 2" xfId="4095"/>
    <cellStyle name="40% - Акцент4 7 4" xfId="3322"/>
    <cellStyle name="40% - Акцент4 8" xfId="1247"/>
    <cellStyle name="40% - Акцент4 8 2" xfId="2382"/>
    <cellStyle name="40% - Акцент4 8 2 2" xfId="2877"/>
    <cellStyle name="40% - Акцент4 8 2 2 2" xfId="4098"/>
    <cellStyle name="40% - Акцент4 8 2 3" xfId="3604"/>
    <cellStyle name="40% - Акцент4 8 3" xfId="2876"/>
    <cellStyle name="40% - Акцент4 8 3 2" xfId="4097"/>
    <cellStyle name="40% - Акцент4 8 4" xfId="3323"/>
    <cellStyle name="40% - Акцент4 9" xfId="1248"/>
    <cellStyle name="40% - Акцент4 9 2" xfId="2383"/>
    <cellStyle name="40% - Акцент4 9 2 2" xfId="2879"/>
    <cellStyle name="40% - Акцент4 9 2 2 2" xfId="4100"/>
    <cellStyle name="40% - Акцент4 9 2 3" xfId="3605"/>
    <cellStyle name="40% - Акцент4 9 3" xfId="2878"/>
    <cellStyle name="40% - Акцент4 9 3 2" xfId="4099"/>
    <cellStyle name="40% - Акцент4 9 4" xfId="3324"/>
    <cellStyle name="40% — акцент5" xfId="35" builtinId="47" customBuiltin="1"/>
    <cellStyle name="40% - Акцент5 10" xfId="1249"/>
    <cellStyle name="40% - Акцент5 10 2" xfId="2384"/>
    <cellStyle name="40% - Акцент5 10 2 2" xfId="2882"/>
    <cellStyle name="40% - Акцент5 10 2 2 2" xfId="4103"/>
    <cellStyle name="40% - Акцент5 10 2 3" xfId="3606"/>
    <cellStyle name="40% - Акцент5 10 3" xfId="2881"/>
    <cellStyle name="40% - Акцент5 10 3 2" xfId="4102"/>
    <cellStyle name="40% - Акцент5 10 4" xfId="3325"/>
    <cellStyle name="40% - Акцент5 11" xfId="1250"/>
    <cellStyle name="40% - Акцент5 11 2" xfId="2385"/>
    <cellStyle name="40% - Акцент5 11 2 2" xfId="2884"/>
    <cellStyle name="40% - Акцент5 11 2 2 2" xfId="4105"/>
    <cellStyle name="40% - Акцент5 11 2 3" xfId="3607"/>
    <cellStyle name="40% - Акцент5 11 3" xfId="2883"/>
    <cellStyle name="40% - Акцент5 11 3 2" xfId="4104"/>
    <cellStyle name="40% - Акцент5 11 4" xfId="3326"/>
    <cellStyle name="40% - Акцент5 12" xfId="2185"/>
    <cellStyle name="40% - Акцент5 12 2" xfId="2885"/>
    <cellStyle name="40% - Акцент5 12 2 2" xfId="4106"/>
    <cellStyle name="40% - Акцент5 12 3" xfId="3407"/>
    <cellStyle name="40% - Акцент5 13" xfId="2880"/>
    <cellStyle name="40% - Акцент5 13 2" xfId="4101"/>
    <cellStyle name="40% - Акцент5 14" xfId="3126"/>
    <cellStyle name="40% - Акцент5 2" xfId="1251"/>
    <cellStyle name="40% — акцент5 2" xfId="1252"/>
    <cellStyle name="40% - Акцент5 2 10" xfId="1253"/>
    <cellStyle name="40% - Акцент5 2 11" xfId="1254"/>
    <cellStyle name="40% - Акцент5 2 12" xfId="1255"/>
    <cellStyle name="40% - Акцент5 2 13" xfId="1256"/>
    <cellStyle name="40% - Акцент5 2 14" xfId="1257"/>
    <cellStyle name="40% - Акцент5 2 15" xfId="1258"/>
    <cellStyle name="40% - Акцент5 2 2" xfId="1259"/>
    <cellStyle name="40% — акцент5 2 2" xfId="2386"/>
    <cellStyle name="40% — акцент5 2 2 2" xfId="2887"/>
    <cellStyle name="40% — акцент5 2 2 2 2" xfId="4108"/>
    <cellStyle name="40% — акцент5 2 2 3" xfId="3608"/>
    <cellStyle name="40% - Акцент5 2 3" xfId="1260"/>
    <cellStyle name="40% — акцент5 2 3" xfId="2886"/>
    <cellStyle name="40% — акцент5 2 3 2" xfId="4107"/>
    <cellStyle name="40% - Акцент5 2 4" xfId="1261"/>
    <cellStyle name="40% — акцент5 2 4" xfId="2457"/>
    <cellStyle name="40% — акцент5 2 4 2" xfId="3678"/>
    <cellStyle name="40% - Акцент5 2 5" xfId="1262"/>
    <cellStyle name="40% — акцент5 2 5" xfId="3327"/>
    <cellStyle name="40% - Акцент5 2 6" xfId="1263"/>
    <cellStyle name="40% - Акцент5 2 7" xfId="1264"/>
    <cellStyle name="40% - Акцент5 2 8" xfId="1265"/>
    <cellStyle name="40% - Акцент5 2 9" xfId="1266"/>
    <cellStyle name="40% - Акцент5 3" xfId="1267"/>
    <cellStyle name="40% — акцент5 3" xfId="1268"/>
    <cellStyle name="40% — акцент5 3 2" xfId="2387"/>
    <cellStyle name="40% — акцент5 3 2 2" xfId="2889"/>
    <cellStyle name="40% — акцент5 3 2 2 2" xfId="4110"/>
    <cellStyle name="40% — акцент5 3 2 3" xfId="3609"/>
    <cellStyle name="40% — акцент5 3 3" xfId="2888"/>
    <cellStyle name="40% — акцент5 3 3 2" xfId="4109"/>
    <cellStyle name="40% — акцент5 3 4" xfId="3328"/>
    <cellStyle name="40% - Акцент5 4" xfId="1269"/>
    <cellStyle name="40% - Акцент5 4 2" xfId="2388"/>
    <cellStyle name="40% - Акцент5 4 2 2" xfId="2891"/>
    <cellStyle name="40% - Акцент5 4 2 2 2" xfId="4112"/>
    <cellStyle name="40% - Акцент5 4 2 3" xfId="3610"/>
    <cellStyle name="40% - Акцент5 4 3" xfId="2890"/>
    <cellStyle name="40% - Акцент5 4 3 2" xfId="4111"/>
    <cellStyle name="40% - Акцент5 4 4" xfId="3329"/>
    <cellStyle name="40% - Акцент5 5" xfId="1270"/>
    <cellStyle name="40% - Акцент5 5 2" xfId="2389"/>
    <cellStyle name="40% - Акцент5 5 2 2" xfId="2893"/>
    <cellStyle name="40% - Акцент5 5 2 2 2" xfId="4114"/>
    <cellStyle name="40% - Акцент5 5 2 3" xfId="3611"/>
    <cellStyle name="40% - Акцент5 5 3" xfId="2892"/>
    <cellStyle name="40% - Акцент5 5 3 2" xfId="4113"/>
    <cellStyle name="40% - Акцент5 5 4" xfId="3330"/>
    <cellStyle name="40% - Акцент5 6" xfId="1271"/>
    <cellStyle name="40% - Акцент5 6 2" xfId="2390"/>
    <cellStyle name="40% - Акцент5 6 2 2" xfId="2895"/>
    <cellStyle name="40% - Акцент5 6 2 2 2" xfId="4116"/>
    <cellStyle name="40% - Акцент5 6 2 3" xfId="3612"/>
    <cellStyle name="40% - Акцент5 6 3" xfId="2894"/>
    <cellStyle name="40% - Акцент5 6 3 2" xfId="4115"/>
    <cellStyle name="40% - Акцент5 6 4" xfId="3331"/>
    <cellStyle name="40% - Акцент5 7" xfId="1272"/>
    <cellStyle name="40% - Акцент5 7 2" xfId="2391"/>
    <cellStyle name="40% - Акцент5 7 2 2" xfId="2897"/>
    <cellStyle name="40% - Акцент5 7 2 2 2" xfId="4118"/>
    <cellStyle name="40% - Акцент5 7 2 3" xfId="3613"/>
    <cellStyle name="40% - Акцент5 7 3" xfId="2896"/>
    <cellStyle name="40% - Акцент5 7 3 2" xfId="4117"/>
    <cellStyle name="40% - Акцент5 7 4" xfId="3332"/>
    <cellStyle name="40% - Акцент5 8" xfId="1273"/>
    <cellStyle name="40% - Акцент5 8 2" xfId="2392"/>
    <cellStyle name="40% - Акцент5 8 2 2" xfId="2899"/>
    <cellStyle name="40% - Акцент5 8 2 2 2" xfId="4120"/>
    <cellStyle name="40% - Акцент5 8 2 3" xfId="3614"/>
    <cellStyle name="40% - Акцент5 8 3" xfId="2898"/>
    <cellStyle name="40% - Акцент5 8 3 2" xfId="4119"/>
    <cellStyle name="40% - Акцент5 8 4" xfId="3333"/>
    <cellStyle name="40% - Акцент5 9" xfId="1274"/>
    <cellStyle name="40% - Акцент5 9 2" xfId="2393"/>
    <cellStyle name="40% - Акцент5 9 2 2" xfId="2901"/>
    <cellStyle name="40% - Акцент5 9 2 2 2" xfId="4122"/>
    <cellStyle name="40% - Акцент5 9 2 3" xfId="3615"/>
    <cellStyle name="40% - Акцент5 9 3" xfId="2900"/>
    <cellStyle name="40% - Акцент5 9 3 2" xfId="4121"/>
    <cellStyle name="40% - Акцент5 9 4" xfId="3334"/>
    <cellStyle name="40% — акцент6" xfId="39" builtinId="51" customBuiltin="1"/>
    <cellStyle name="40% - Акцент6 10" xfId="1275"/>
    <cellStyle name="40% - Акцент6 10 2" xfId="2394"/>
    <cellStyle name="40% - Акцент6 10 2 2" xfId="2904"/>
    <cellStyle name="40% - Акцент6 10 2 2 2" xfId="4125"/>
    <cellStyle name="40% - Акцент6 10 2 3" xfId="3616"/>
    <cellStyle name="40% - Акцент6 10 3" xfId="2903"/>
    <cellStyle name="40% - Акцент6 10 3 2" xfId="4124"/>
    <cellStyle name="40% - Акцент6 10 4" xfId="3335"/>
    <cellStyle name="40% - Акцент6 11" xfId="1276"/>
    <cellStyle name="40% - Акцент6 11 2" xfId="2395"/>
    <cellStyle name="40% - Акцент6 11 2 2" xfId="2906"/>
    <cellStyle name="40% - Акцент6 11 2 2 2" xfId="4127"/>
    <cellStyle name="40% - Акцент6 11 2 3" xfId="3617"/>
    <cellStyle name="40% - Акцент6 11 3" xfId="2905"/>
    <cellStyle name="40% - Акцент6 11 3 2" xfId="4126"/>
    <cellStyle name="40% - Акцент6 11 4" xfId="3336"/>
    <cellStyle name="40% - Акцент6 12" xfId="2187"/>
    <cellStyle name="40% - Акцент6 12 2" xfId="2907"/>
    <cellStyle name="40% - Акцент6 12 2 2" xfId="4128"/>
    <cellStyle name="40% - Акцент6 12 3" xfId="3409"/>
    <cellStyle name="40% - Акцент6 13" xfId="2902"/>
    <cellStyle name="40% - Акцент6 13 2" xfId="4123"/>
    <cellStyle name="40% - Акцент6 14" xfId="3128"/>
    <cellStyle name="40% - Акцент6 2" xfId="1277"/>
    <cellStyle name="40% — акцент6 2" xfId="1278"/>
    <cellStyle name="40% - Акцент6 2 10" xfId="1279"/>
    <cellStyle name="40% - Акцент6 2 11" xfId="1280"/>
    <cellStyle name="40% - Акцент6 2 12" xfId="1281"/>
    <cellStyle name="40% - Акцент6 2 13" xfId="1282"/>
    <cellStyle name="40% - Акцент6 2 14" xfId="1283"/>
    <cellStyle name="40% - Акцент6 2 15" xfId="1284"/>
    <cellStyle name="40% - Акцент6 2 2" xfId="1285"/>
    <cellStyle name="40% — акцент6 2 2" xfId="2396"/>
    <cellStyle name="40% — акцент6 2 2 2" xfId="2909"/>
    <cellStyle name="40% — акцент6 2 2 2 2" xfId="4130"/>
    <cellStyle name="40% — акцент6 2 2 3" xfId="3618"/>
    <cellStyle name="40% - Акцент6 2 3" xfId="1286"/>
    <cellStyle name="40% — акцент6 2 3" xfId="2908"/>
    <cellStyle name="40% — акцент6 2 3 2" xfId="4129"/>
    <cellStyle name="40% - Акцент6 2 4" xfId="1287"/>
    <cellStyle name="40% — акцент6 2 4" xfId="2456"/>
    <cellStyle name="40% — акцент6 2 4 2" xfId="3677"/>
    <cellStyle name="40% - Акцент6 2 5" xfId="1288"/>
    <cellStyle name="40% — акцент6 2 5" xfId="3337"/>
    <cellStyle name="40% - Акцент6 2 6" xfId="1289"/>
    <cellStyle name="40% - Акцент6 2 7" xfId="1290"/>
    <cellStyle name="40% - Акцент6 2 8" xfId="1291"/>
    <cellStyle name="40% - Акцент6 2 9" xfId="1292"/>
    <cellStyle name="40% - Акцент6 3" xfId="1293"/>
    <cellStyle name="40% — акцент6 3" xfId="1294"/>
    <cellStyle name="40% — акцент6 3 2" xfId="2397"/>
    <cellStyle name="40% — акцент6 3 2 2" xfId="2911"/>
    <cellStyle name="40% — акцент6 3 2 2 2" xfId="4132"/>
    <cellStyle name="40% — акцент6 3 2 3" xfId="3619"/>
    <cellStyle name="40% — акцент6 3 3" xfId="2910"/>
    <cellStyle name="40% — акцент6 3 3 2" xfId="4131"/>
    <cellStyle name="40% — акцент6 3 4" xfId="3338"/>
    <cellStyle name="40% - Акцент6 4" xfId="1295"/>
    <cellStyle name="40% - Акцент6 4 2" xfId="2398"/>
    <cellStyle name="40% - Акцент6 4 2 2" xfId="2913"/>
    <cellStyle name="40% - Акцент6 4 2 2 2" xfId="4134"/>
    <cellStyle name="40% - Акцент6 4 2 3" xfId="3620"/>
    <cellStyle name="40% - Акцент6 4 3" xfId="2912"/>
    <cellStyle name="40% - Акцент6 4 3 2" xfId="4133"/>
    <cellStyle name="40% - Акцент6 4 4" xfId="3339"/>
    <cellStyle name="40% - Акцент6 5" xfId="1296"/>
    <cellStyle name="40% - Акцент6 5 2" xfId="2399"/>
    <cellStyle name="40% - Акцент6 5 2 2" xfId="2915"/>
    <cellStyle name="40% - Акцент6 5 2 2 2" xfId="4136"/>
    <cellStyle name="40% - Акцент6 5 2 3" xfId="3621"/>
    <cellStyle name="40% - Акцент6 5 3" xfId="2914"/>
    <cellStyle name="40% - Акцент6 5 3 2" xfId="4135"/>
    <cellStyle name="40% - Акцент6 5 4" xfId="3340"/>
    <cellStyle name="40% - Акцент6 6" xfId="1297"/>
    <cellStyle name="40% - Акцент6 6 2" xfId="2400"/>
    <cellStyle name="40% - Акцент6 6 2 2" xfId="2917"/>
    <cellStyle name="40% - Акцент6 6 2 2 2" xfId="4138"/>
    <cellStyle name="40% - Акцент6 6 2 3" xfId="3622"/>
    <cellStyle name="40% - Акцент6 6 3" xfId="2916"/>
    <cellStyle name="40% - Акцент6 6 3 2" xfId="4137"/>
    <cellStyle name="40% - Акцент6 6 4" xfId="3341"/>
    <cellStyle name="40% - Акцент6 7" xfId="1298"/>
    <cellStyle name="40% - Акцент6 7 2" xfId="2401"/>
    <cellStyle name="40% - Акцент6 7 2 2" xfId="2919"/>
    <cellStyle name="40% - Акцент6 7 2 2 2" xfId="4140"/>
    <cellStyle name="40% - Акцент6 7 2 3" xfId="3623"/>
    <cellStyle name="40% - Акцент6 7 3" xfId="2918"/>
    <cellStyle name="40% - Акцент6 7 3 2" xfId="4139"/>
    <cellStyle name="40% - Акцент6 7 4" xfId="3342"/>
    <cellStyle name="40% - Акцент6 8" xfId="1299"/>
    <cellStyle name="40% - Акцент6 8 2" xfId="2402"/>
    <cellStyle name="40% - Акцент6 8 2 2" xfId="2921"/>
    <cellStyle name="40% - Акцент6 8 2 2 2" xfId="4142"/>
    <cellStyle name="40% - Акцент6 8 2 3" xfId="3624"/>
    <cellStyle name="40% - Акцент6 8 3" xfId="2920"/>
    <cellStyle name="40% - Акцент6 8 3 2" xfId="4141"/>
    <cellStyle name="40% - Акцент6 8 4" xfId="3343"/>
    <cellStyle name="40% - Акцент6 9" xfId="1300"/>
    <cellStyle name="40% - Акцент6 9 2" xfId="2403"/>
    <cellStyle name="40% - Акцент6 9 2 2" xfId="2923"/>
    <cellStyle name="40% - Акцент6 9 2 2 2" xfId="4144"/>
    <cellStyle name="40% - Акцент6 9 2 3" xfId="3625"/>
    <cellStyle name="40% - Акцент6 9 3" xfId="2922"/>
    <cellStyle name="40% - Акцент6 9 3 2" xfId="4143"/>
    <cellStyle name="40% - Акцент6 9 4" xfId="3344"/>
    <cellStyle name="60% - Accent1" xfId="1301"/>
    <cellStyle name="60% - Accent1 2" xfId="1302"/>
    <cellStyle name="60% - Accent1 2 2" xfId="1303"/>
    <cellStyle name="60% - Accent1 3" xfId="1304"/>
    <cellStyle name="60% - Accent1 4" xfId="1305"/>
    <cellStyle name="60% - Accent1 5" xfId="1306"/>
    <cellStyle name="60% - Accent2" xfId="1307"/>
    <cellStyle name="60% - Accent2 2" xfId="1308"/>
    <cellStyle name="60% - Accent2 2 2" xfId="1309"/>
    <cellStyle name="60% - Accent2 3" xfId="1310"/>
    <cellStyle name="60% - Accent2 4" xfId="1311"/>
    <cellStyle name="60% - Accent2 5" xfId="1312"/>
    <cellStyle name="60% - Accent3" xfId="1313"/>
    <cellStyle name="60% - Accent3 2" xfId="1314"/>
    <cellStyle name="60% - Accent3 2 2" xfId="1315"/>
    <cellStyle name="60% - Accent3 3" xfId="1316"/>
    <cellStyle name="60% - Accent3 4" xfId="1317"/>
    <cellStyle name="60% - Accent3 5" xfId="1318"/>
    <cellStyle name="60% - Accent4" xfId="1319"/>
    <cellStyle name="60% - Accent4 2" xfId="1320"/>
    <cellStyle name="60% - Accent4 2 2" xfId="1321"/>
    <cellStyle name="60% - Accent4 3" xfId="1322"/>
    <cellStyle name="60% - Accent4 4" xfId="1323"/>
    <cellStyle name="60% - Accent4 5" xfId="1324"/>
    <cellStyle name="60% - Accent5" xfId="1325"/>
    <cellStyle name="60% - Accent5 2" xfId="1326"/>
    <cellStyle name="60% - Accent5 2 2" xfId="1327"/>
    <cellStyle name="60% - Accent5 3" xfId="1328"/>
    <cellStyle name="60% - Accent5 4" xfId="1329"/>
    <cellStyle name="60% - Accent5 5" xfId="1330"/>
    <cellStyle name="60% - Accent6" xfId="1331"/>
    <cellStyle name="60% - Accent6 2" xfId="1332"/>
    <cellStyle name="60% - Accent6 2 2" xfId="1333"/>
    <cellStyle name="60% - Accent6 3" xfId="1334"/>
    <cellStyle name="60% - Accent6 4" xfId="1335"/>
    <cellStyle name="60% - Accent6 5" xfId="1336"/>
    <cellStyle name="60% — акцент1" xfId="20" builtinId="32" customBuiltin="1"/>
    <cellStyle name="60% - Акцент1 2" xfId="1337"/>
    <cellStyle name="60% - Акцент1 2 2" xfId="1338"/>
    <cellStyle name="60% - Акцент1 3" xfId="1339"/>
    <cellStyle name="60% - Акцент1 4" xfId="1340"/>
    <cellStyle name="60% — акцент2" xfId="24" builtinId="36" customBuiltin="1"/>
    <cellStyle name="60% - Акцент2 2" xfId="1341"/>
    <cellStyle name="60% - Акцент2 2 2" xfId="1342"/>
    <cellStyle name="60% - Акцент2 3" xfId="1343"/>
    <cellStyle name="60% - Акцент2 4" xfId="1344"/>
    <cellStyle name="60% — акцент3" xfId="28" builtinId="40" customBuiltin="1"/>
    <cellStyle name="60% - Акцент3 2" xfId="1345"/>
    <cellStyle name="60% - Акцент3 2 2" xfId="1346"/>
    <cellStyle name="60% - Акцент3 3" xfId="1347"/>
    <cellStyle name="60% - Акцент3 4" xfId="1348"/>
    <cellStyle name="60% — акцент4" xfId="32" builtinId="44" customBuiltin="1"/>
    <cellStyle name="60% - Акцент4 2" xfId="1349"/>
    <cellStyle name="60% - Акцент4 2 2" xfId="1350"/>
    <cellStyle name="60% - Акцент4 3" xfId="1351"/>
    <cellStyle name="60% - Акцент4 4" xfId="1352"/>
    <cellStyle name="60% — акцент5" xfId="36" builtinId="48" customBuiltin="1"/>
    <cellStyle name="60% - Акцент5 2" xfId="1353"/>
    <cellStyle name="60% - Акцент5 2 2" xfId="1354"/>
    <cellStyle name="60% - Акцент5 3" xfId="1355"/>
    <cellStyle name="60% - Акцент5 4" xfId="1356"/>
    <cellStyle name="60% — акцент6" xfId="40" builtinId="52" customBuiltin="1"/>
    <cellStyle name="60% - Акцент6 2" xfId="1357"/>
    <cellStyle name="60% - Акцент6 2 2" xfId="1358"/>
    <cellStyle name="60% - Акцент6 3" xfId="1359"/>
    <cellStyle name="60% - Акцент6 4" xfId="1360"/>
    <cellStyle name="Accent1" xfId="1361"/>
    <cellStyle name="Accent1 - 20%" xfId="1362"/>
    <cellStyle name="Accent1 - 40%" xfId="1363"/>
    <cellStyle name="Accent1 - 60%" xfId="1364"/>
    <cellStyle name="Accent1 2" xfId="1365"/>
    <cellStyle name="Accent1 2 2" xfId="1366"/>
    <cellStyle name="Accent1 3" xfId="1367"/>
    <cellStyle name="Accent1 4" xfId="1368"/>
    <cellStyle name="Accent1 5" xfId="1369"/>
    <cellStyle name="Accent2" xfId="1370"/>
    <cellStyle name="Accent2 - 20%" xfId="1371"/>
    <cellStyle name="Accent2 - 40%" xfId="1372"/>
    <cellStyle name="Accent2 - 60%" xfId="1373"/>
    <cellStyle name="Accent2 2" xfId="1374"/>
    <cellStyle name="Accent2 2 2" xfId="1375"/>
    <cellStyle name="Accent2 3" xfId="1376"/>
    <cellStyle name="Accent2 4" xfId="1377"/>
    <cellStyle name="Accent2 5" xfId="1378"/>
    <cellStyle name="Accent3" xfId="1379"/>
    <cellStyle name="Accent3 - 20%" xfId="1380"/>
    <cellStyle name="Accent3 - 40%" xfId="1381"/>
    <cellStyle name="Accent3 - 60%" xfId="1382"/>
    <cellStyle name="Accent3 2" xfId="1383"/>
    <cellStyle name="Accent3 2 2" xfId="1384"/>
    <cellStyle name="Accent3 3" xfId="1385"/>
    <cellStyle name="Accent3 4" xfId="1386"/>
    <cellStyle name="Accent3 5" xfId="1387"/>
    <cellStyle name="Accent4" xfId="1388"/>
    <cellStyle name="Accent4 - 20%" xfId="1389"/>
    <cellStyle name="Accent4 - 40%" xfId="1390"/>
    <cellStyle name="Accent4 - 60%" xfId="1391"/>
    <cellStyle name="Accent4 2" xfId="1392"/>
    <cellStyle name="Accent4 2 2" xfId="1393"/>
    <cellStyle name="Accent4 3" xfId="1394"/>
    <cellStyle name="Accent4 4" xfId="1395"/>
    <cellStyle name="Accent4 5" xfId="1396"/>
    <cellStyle name="Accent5" xfId="1397"/>
    <cellStyle name="Accent5 - 20%" xfId="1398"/>
    <cellStyle name="Accent5 - 40%" xfId="1399"/>
    <cellStyle name="Accent5 - 60%" xfId="1400"/>
    <cellStyle name="Accent5 2" xfId="1401"/>
    <cellStyle name="Accent5 2 2" xfId="1402"/>
    <cellStyle name="Accent5 3" xfId="1403"/>
    <cellStyle name="Accent5 4" xfId="1404"/>
    <cellStyle name="Accent5 5" xfId="1405"/>
    <cellStyle name="Accent6" xfId="1406"/>
    <cellStyle name="Accent6 - 20%" xfId="1407"/>
    <cellStyle name="Accent6 - 40%" xfId="1408"/>
    <cellStyle name="Accent6 - 60%" xfId="1409"/>
    <cellStyle name="Accent6 2" xfId="1410"/>
    <cellStyle name="Accent6 2 2" xfId="1411"/>
    <cellStyle name="Accent6 3" xfId="1412"/>
    <cellStyle name="Accent6 4" xfId="1413"/>
    <cellStyle name="Accent6 5" xfId="1414"/>
    <cellStyle name="AccReference" xfId="1415"/>
    <cellStyle name="args.style" xfId="1416"/>
    <cellStyle name="Bad" xfId="1417"/>
    <cellStyle name="Bad 2" xfId="1418"/>
    <cellStyle name="Bad 2 2" xfId="1419"/>
    <cellStyle name="Bad 3" xfId="1420"/>
    <cellStyle name="Bad 4" xfId="1421"/>
    <cellStyle name="Bad 5" xfId="1422"/>
    <cellStyle name="Besuchter Hyperlink" xfId="1423"/>
    <cellStyle name="Bold Center" xfId="1424"/>
    <cellStyle name="Calc Currency (0)" xfId="1425"/>
    <cellStyle name="Calc Currency (2)" xfId="1426"/>
    <cellStyle name="Calc Percent (0)" xfId="1427"/>
    <cellStyle name="Calc Percent (1)" xfId="1428"/>
    <cellStyle name="Calc Percent (2)" xfId="1429"/>
    <cellStyle name="Calc Units (0)" xfId="1430"/>
    <cellStyle name="Calc Units (1)" xfId="1431"/>
    <cellStyle name="Calc Units (2)" xfId="1432"/>
    <cellStyle name="Calculation" xfId="1433"/>
    <cellStyle name="Calculation 2" xfId="1434"/>
    <cellStyle name="Calculation 2 2" xfId="1435"/>
    <cellStyle name="Calculation 2 3" xfId="2925"/>
    <cellStyle name="Calculation 3" xfId="1436"/>
    <cellStyle name="Calculation 4" xfId="1437"/>
    <cellStyle name="Calculation 4 2" xfId="2926"/>
    <cellStyle name="Calculation 5" xfId="1438"/>
    <cellStyle name="Calculation 5 2" xfId="2927"/>
    <cellStyle name="Calculation 6" xfId="2924"/>
    <cellStyle name="Category" xfId="1439"/>
    <cellStyle name="Check Cell" xfId="1440"/>
    <cellStyle name="Check Cell 2" xfId="1441"/>
    <cellStyle name="Check Cell 2 2" xfId="1442"/>
    <cellStyle name="Check Cell 3" xfId="1443"/>
    <cellStyle name="Check Cell 4" xfId="1444"/>
    <cellStyle name="Check Cell 5" xfId="1445"/>
    <cellStyle name="Com " xfId="1446"/>
    <cellStyle name="Com ???? 5g_x0017_н? Їці?_x0012_ррЂ„_x000e_?яп_x0014_???И???_x001c__x000c__x0012_???WoII" xfId="1447"/>
    <cellStyle name="Comma [0] 2" xfId="1448"/>
    <cellStyle name="Comma [00]" xfId="1449"/>
    <cellStyle name="Comma 2" xfId="1450"/>
    <cellStyle name="Comma 2 2" xfId="1451"/>
    <cellStyle name="Comma 2 2 2" xfId="1452"/>
    <cellStyle name="Comma 2 3" xfId="1453"/>
    <cellStyle name="Comma 3" xfId="1454"/>
    <cellStyle name="Comma 4" xfId="1455"/>
    <cellStyle name="Comma 5" xfId="1456"/>
    <cellStyle name="Comma 6" xfId="1457"/>
    <cellStyle name="Comma 7" xfId="1458"/>
    <cellStyle name="Comma 8" xfId="1459"/>
    <cellStyle name="Comma 9" xfId="1460"/>
    <cellStyle name="Comma__Elan_Launch_info" xfId="1461"/>
    <cellStyle name="Comma0" xfId="1462"/>
    <cellStyle name="Comma0 2" xfId="1463"/>
    <cellStyle name="Copied" xfId="1464"/>
    <cellStyle name="COST1" xfId="1465"/>
    <cellStyle name="Currency (0.00)" xfId="1466"/>
    <cellStyle name="Currency (0.00) 2" xfId="2928"/>
    <cellStyle name="Currency [00]" xfId="1467"/>
    <cellStyle name="Currency 2" xfId="1468"/>
    <cellStyle name="Currency_Xerox Finland changing price April" xfId="1469"/>
    <cellStyle name="Currency0" xfId="1470"/>
    <cellStyle name="Currency0 2" xfId="1471"/>
    <cellStyle name="Date" xfId="1472"/>
    <cellStyle name="Date 2" xfId="1473"/>
    <cellStyle name="Date Short" xfId="1474"/>
    <cellStyle name="DELTA" xfId="1475"/>
    <cellStyle name="Dezimal [0]_RESULTS" xfId="1476"/>
    <cellStyle name="Dezimal_RESULTS" xfId="1477"/>
    <cellStyle name="Dziesi?tny [0]_!R_03_Z" xfId="1478"/>
    <cellStyle name="Dziesi?tny_!R_03_Z" xfId="1479"/>
    <cellStyle name="Emphasis 1" xfId="1480"/>
    <cellStyle name="Emphasis 2" xfId="1481"/>
    <cellStyle name="Emphasis 3" xfId="1482"/>
    <cellStyle name="Enter Currency (0)" xfId="1483"/>
    <cellStyle name="Enter Currency (2)" xfId="1484"/>
    <cellStyle name="Enter Units (0)" xfId="1485"/>
    <cellStyle name="Enter Units (1)" xfId="1486"/>
    <cellStyle name="Enter Units (2)" xfId="1487"/>
    <cellStyle name="Entered" xfId="1488"/>
    <cellStyle name="Equipment" xfId="1489"/>
    <cellStyle name="Euro" xfId="1490"/>
    <cellStyle name="Excel Built-in Comma [0]" xfId="1491"/>
    <cellStyle name="Explain" xfId="1492"/>
    <cellStyle name="Explanatory Text" xfId="1493"/>
    <cellStyle name="Explanatory Text 2" xfId="1494"/>
    <cellStyle name="Explanatory Text 2 2" xfId="1495"/>
    <cellStyle name="Explanatory Text 3" xfId="1496"/>
    <cellStyle name="Explanatory Text 4" xfId="1497"/>
    <cellStyle name="Explanatory Text 5" xfId="1498"/>
    <cellStyle name="Fixed" xfId="1499"/>
    <cellStyle name="Fixed 2" xfId="1500"/>
    <cellStyle name="Flag" xfId="1501"/>
    <cellStyle name="Good" xfId="1502"/>
    <cellStyle name="Good 2" xfId="1503"/>
    <cellStyle name="Good 2 2" xfId="1504"/>
    <cellStyle name="Good 3" xfId="1505"/>
    <cellStyle name="Good 4" xfId="1506"/>
    <cellStyle name="Good 5" xfId="1507"/>
    <cellStyle name="Grey" xfId="1508"/>
    <cellStyle name="Group1" xfId="1509"/>
    <cellStyle name="Group2" xfId="1510"/>
    <cellStyle name="Head 1" xfId="1511"/>
    <cellStyle name="Head 1 2" xfId="2929"/>
    <cellStyle name="header1" xfId="1512"/>
    <cellStyle name="header2" xfId="1513"/>
    <cellStyle name="Heading 1" xfId="1514"/>
    <cellStyle name="Heading 1 2" xfId="1515"/>
    <cellStyle name="Heading 1 2 2" xfId="1516"/>
    <cellStyle name="Heading 1 3" xfId="1517"/>
    <cellStyle name="Heading 1 4" xfId="1518"/>
    <cellStyle name="Heading 1 5" xfId="1519"/>
    <cellStyle name="Heading 2" xfId="1520"/>
    <cellStyle name="Heading 2 2" xfId="1521"/>
    <cellStyle name="Heading 2 2 2" xfId="1522"/>
    <cellStyle name="Heading 2 3" xfId="1523"/>
    <cellStyle name="Heading 2 4" xfId="1524"/>
    <cellStyle name="Heading 2 5" xfId="1525"/>
    <cellStyle name="Heading 3" xfId="1526"/>
    <cellStyle name="Heading 3 2" xfId="1527"/>
    <cellStyle name="Heading 3 2 2" xfId="1528"/>
    <cellStyle name="Heading 3 3" xfId="1529"/>
    <cellStyle name="Heading 3 4" xfId="1530"/>
    <cellStyle name="Heading 3 5" xfId="1531"/>
    <cellStyle name="Heading 4" xfId="1532"/>
    <cellStyle name="Heading 4 2" xfId="1533"/>
    <cellStyle name="Heading 4 2 2" xfId="1534"/>
    <cellStyle name="Heading 4 3" xfId="1535"/>
    <cellStyle name="Heading 4 4" xfId="1536"/>
    <cellStyle name="Heading 4 5" xfId="1537"/>
    <cellStyle name="Heading1" xfId="1538"/>
    <cellStyle name="Heading2" xfId="1539"/>
    <cellStyle name="Heading2 2" xfId="1540"/>
    <cellStyle name="Heading3" xfId="1541"/>
    <cellStyle name="Heading3 2" xfId="1542"/>
    <cellStyle name="Heading3 2 2" xfId="2931"/>
    <cellStyle name="Heading3 3" xfId="2930"/>
    <cellStyle name="Heading4" xfId="1543"/>
    <cellStyle name="Heading4 2" xfId="1544"/>
    <cellStyle name="HEADINGS" xfId="1545"/>
    <cellStyle name="HEADINGSTOP" xfId="1546"/>
    <cellStyle name="Headline II" xfId="1547"/>
    <cellStyle name="Horizontal" xfId="1548"/>
    <cellStyle name="Horizontal 2" xfId="1549"/>
    <cellStyle name="Horizontal 2 2" xfId="2933"/>
    <cellStyle name="Horizontal 3" xfId="2932"/>
    <cellStyle name="Hyperlink 2" xfId="1550"/>
    <cellStyle name="Input" xfId="1551"/>
    <cellStyle name="Input [yellow]" xfId="1552"/>
    <cellStyle name="Input [yellow] 2" xfId="1553"/>
    <cellStyle name="Input [yellow] 2 2" xfId="2936"/>
    <cellStyle name="Input [yellow] 3" xfId="2935"/>
    <cellStyle name="Input 2" xfId="1554"/>
    <cellStyle name="Input 2 2" xfId="1555"/>
    <cellStyle name="Input 2 3" xfId="2937"/>
    <cellStyle name="Input 3" xfId="1556"/>
    <cellStyle name="Input 4" xfId="1557"/>
    <cellStyle name="Input 4 2" xfId="2938"/>
    <cellStyle name="Input 5" xfId="1558"/>
    <cellStyle name="Input 5 2" xfId="2939"/>
    <cellStyle name="Input 6" xfId="2934"/>
    <cellStyle name="Input 7" xfId="2455"/>
    <cellStyle name="Input 8" xfId="3345"/>
    <cellStyle name="Input Cells" xfId="1559"/>
    <cellStyle name="Input_October09_Desktop_Offer_CPL" xfId="1560"/>
    <cellStyle name="link" xfId="1561"/>
    <cellStyle name="link 2" xfId="1562"/>
    <cellStyle name="Link Currency (0)" xfId="1563"/>
    <cellStyle name="Link Currency (2)" xfId="1564"/>
    <cellStyle name="Link Units (0)" xfId="1565"/>
    <cellStyle name="Link Units (1)" xfId="1566"/>
    <cellStyle name="Link Units (2)" xfId="1567"/>
    <cellStyle name="Linked Cell" xfId="1568"/>
    <cellStyle name="Linked Cell 2" xfId="1569"/>
    <cellStyle name="Linked Cell 2 2" xfId="1570"/>
    <cellStyle name="Linked Cell 3" xfId="1571"/>
    <cellStyle name="Linked Cell 4" xfId="1572"/>
    <cellStyle name="Linked Cell 5" xfId="1573"/>
    <cellStyle name="Linked Cells" xfId="1574"/>
    <cellStyle name="Main Header" xfId="1575"/>
    <cellStyle name="Migliaia (0)_NEGS" xfId="1576"/>
    <cellStyle name="Migliaia_NEGS" xfId="1577"/>
    <cellStyle name="Milliers [0]_!!!GO" xfId="1578"/>
    <cellStyle name="Milliers_!!!GO" xfId="1579"/>
    <cellStyle name="Model" xfId="1580"/>
    <cellStyle name="Monetaire [0]_!!!GO" xfId="1581"/>
    <cellStyle name="Monétaire [0]_OpenOrder" xfId="1582"/>
    <cellStyle name="Monetaire_!!!GO" xfId="1583"/>
    <cellStyle name="Monétaire_OpenOrder" xfId="1584"/>
    <cellStyle name="Needs Work" xfId="1585"/>
    <cellStyle name="Neutral" xfId="1586"/>
    <cellStyle name="Neutral 2" xfId="1587"/>
    <cellStyle name="Neutral 2 2" xfId="1588"/>
    <cellStyle name="Neutral 3" xfId="1589"/>
    <cellStyle name="Neutral 4" xfId="1590"/>
    <cellStyle name="Neutral 5" xfId="1591"/>
    <cellStyle name="Norm੎੎" xfId="1592"/>
    <cellStyle name="norm?ln?_laroux" xfId="1593"/>
    <cellStyle name="Normal - Style1" xfId="1594"/>
    <cellStyle name="Normal 10" xfId="1595"/>
    <cellStyle name="Normal 11" xfId="1596"/>
    <cellStyle name="Normal 12" xfId="1597"/>
    <cellStyle name="Normal 13" xfId="1598"/>
    <cellStyle name="Normal 13 2" xfId="1599"/>
    <cellStyle name="Normal 13 2 2" xfId="1600"/>
    <cellStyle name="Normal 13 2 2 2" xfId="2406"/>
    <cellStyle name="Normal 13 2 2 2 2" xfId="2943"/>
    <cellStyle name="Normal 13 2 2 2 2 2" xfId="4148"/>
    <cellStyle name="Normal 13 2 2 2 3" xfId="3628"/>
    <cellStyle name="Normal 13 2 2 3" xfId="2942"/>
    <cellStyle name="Normal 13 2 2 3 2" xfId="4147"/>
    <cellStyle name="Normal 13 2 2 4" xfId="3348"/>
    <cellStyle name="Normal 13 2 3" xfId="2405"/>
    <cellStyle name="Normal 13 2 3 2" xfId="2944"/>
    <cellStyle name="Normal 13 2 3 2 2" xfId="4149"/>
    <cellStyle name="Normal 13 2 3 3" xfId="3627"/>
    <cellStyle name="Normal 13 2 4" xfId="2941"/>
    <cellStyle name="Normal 13 2 4 2" xfId="4146"/>
    <cellStyle name="Normal 13 2 5" xfId="3347"/>
    <cellStyle name="Normal 13 3" xfId="1601"/>
    <cellStyle name="Normal 13 3 2" xfId="2407"/>
    <cellStyle name="Normal 13 3 2 2" xfId="2946"/>
    <cellStyle name="Normal 13 3 2 2 2" xfId="4151"/>
    <cellStyle name="Normal 13 3 2 3" xfId="3629"/>
    <cellStyle name="Normal 13 3 3" xfId="2945"/>
    <cellStyle name="Normal 13 3 3 2" xfId="4150"/>
    <cellStyle name="Normal 13 3 4" xfId="3349"/>
    <cellStyle name="Normal 13 4" xfId="2404"/>
    <cellStyle name="Normal 13 4 2" xfId="2947"/>
    <cellStyle name="Normal 13 4 2 2" xfId="4152"/>
    <cellStyle name="Normal 13 4 3" xfId="3626"/>
    <cellStyle name="Normal 13 5" xfId="2940"/>
    <cellStyle name="Normal 13 5 2" xfId="4145"/>
    <cellStyle name="Normal 13 6" xfId="3346"/>
    <cellStyle name="Normal 14" xfId="1602"/>
    <cellStyle name="Normal 14 2" xfId="1603"/>
    <cellStyle name="Normal 14 2 2" xfId="1604"/>
    <cellStyle name="Normal 14 2 2 2" xfId="2410"/>
    <cellStyle name="Normal 14 2 2 2 2" xfId="2951"/>
    <cellStyle name="Normal 14 2 2 2 2 2" xfId="4156"/>
    <cellStyle name="Normal 14 2 2 2 3" xfId="3632"/>
    <cellStyle name="Normal 14 2 2 3" xfId="2950"/>
    <cellStyle name="Normal 14 2 2 3 2" xfId="4155"/>
    <cellStyle name="Normal 14 2 2 4" xfId="3352"/>
    <cellStyle name="Normal 14 2 3" xfId="2409"/>
    <cellStyle name="Normal 14 2 3 2" xfId="2952"/>
    <cellStyle name="Normal 14 2 3 2 2" xfId="4157"/>
    <cellStyle name="Normal 14 2 3 3" xfId="3631"/>
    <cellStyle name="Normal 14 2 4" xfId="2949"/>
    <cellStyle name="Normal 14 2 4 2" xfId="4154"/>
    <cellStyle name="Normal 14 2 5" xfId="3351"/>
    <cellStyle name="Normal 14 3" xfId="1605"/>
    <cellStyle name="Normal 14 3 2" xfId="2411"/>
    <cellStyle name="Normal 14 3 2 2" xfId="2954"/>
    <cellStyle name="Normal 14 3 2 2 2" xfId="4159"/>
    <cellStyle name="Normal 14 3 2 3" xfId="3633"/>
    <cellStyle name="Normal 14 3 3" xfId="2953"/>
    <cellStyle name="Normal 14 3 3 2" xfId="4158"/>
    <cellStyle name="Normal 14 3 4" xfId="3353"/>
    <cellStyle name="Normal 14 4" xfId="2408"/>
    <cellStyle name="Normal 14 4 2" xfId="2955"/>
    <cellStyle name="Normal 14 4 2 2" xfId="4160"/>
    <cellStyle name="Normal 14 4 3" xfId="3630"/>
    <cellStyle name="Normal 14 5" xfId="2948"/>
    <cellStyle name="Normal 14 5 2" xfId="4153"/>
    <cellStyle name="Normal 14 6" xfId="3350"/>
    <cellStyle name="Normal 15" xfId="1606"/>
    <cellStyle name="Normal 15 2" xfId="1607"/>
    <cellStyle name="Normal 15 2 2" xfId="1608"/>
    <cellStyle name="Normal 15 2 2 2" xfId="2414"/>
    <cellStyle name="Normal 15 2 2 2 2" xfId="2959"/>
    <cellStyle name="Normal 15 2 2 2 2 2" xfId="4164"/>
    <cellStyle name="Normal 15 2 2 2 3" xfId="3636"/>
    <cellStyle name="Normal 15 2 2 3" xfId="2958"/>
    <cellStyle name="Normal 15 2 2 3 2" xfId="4163"/>
    <cellStyle name="Normal 15 2 2 4" xfId="3356"/>
    <cellStyle name="Normal 15 2 3" xfId="2413"/>
    <cellStyle name="Normal 15 2 3 2" xfId="2960"/>
    <cellStyle name="Normal 15 2 3 2 2" xfId="4165"/>
    <cellStyle name="Normal 15 2 3 3" xfId="3635"/>
    <cellStyle name="Normal 15 2 4" xfId="2957"/>
    <cellStyle name="Normal 15 2 4 2" xfId="4162"/>
    <cellStyle name="Normal 15 2 5" xfId="3355"/>
    <cellStyle name="Normal 15 3" xfId="1609"/>
    <cellStyle name="Normal 15 3 2" xfId="2415"/>
    <cellStyle name="Normal 15 3 2 2" xfId="2962"/>
    <cellStyle name="Normal 15 3 2 2 2" xfId="4167"/>
    <cellStyle name="Normal 15 3 2 3" xfId="3637"/>
    <cellStyle name="Normal 15 3 3" xfId="2961"/>
    <cellStyle name="Normal 15 3 3 2" xfId="4166"/>
    <cellStyle name="Normal 15 3 4" xfId="3357"/>
    <cellStyle name="Normal 15 4" xfId="2412"/>
    <cellStyle name="Normal 15 4 2" xfId="2963"/>
    <cellStyle name="Normal 15 4 2 2" xfId="4168"/>
    <cellStyle name="Normal 15 4 3" xfId="3634"/>
    <cellStyle name="Normal 15 5" xfId="2956"/>
    <cellStyle name="Normal 15 5 2" xfId="4161"/>
    <cellStyle name="Normal 15 6" xfId="3354"/>
    <cellStyle name="Normal 16" xfId="1610"/>
    <cellStyle name="Normal 16 2" xfId="1611"/>
    <cellStyle name="Normal 16 2 2" xfId="1612"/>
    <cellStyle name="Normal 16 2 2 2" xfId="2418"/>
    <cellStyle name="Normal 16 2 2 2 2" xfId="2967"/>
    <cellStyle name="Normal 16 2 2 2 2 2" xfId="4172"/>
    <cellStyle name="Normal 16 2 2 2 3" xfId="3640"/>
    <cellStyle name="Normal 16 2 2 3" xfId="2966"/>
    <cellStyle name="Normal 16 2 2 3 2" xfId="4171"/>
    <cellStyle name="Normal 16 2 2 4" xfId="3360"/>
    <cellStyle name="Normal 16 2 3" xfId="2417"/>
    <cellStyle name="Normal 16 2 3 2" xfId="2968"/>
    <cellStyle name="Normal 16 2 3 2 2" xfId="4173"/>
    <cellStyle name="Normal 16 2 3 3" xfId="3639"/>
    <cellStyle name="Normal 16 2 4" xfId="2965"/>
    <cellStyle name="Normal 16 2 4 2" xfId="4170"/>
    <cellStyle name="Normal 16 2 5" xfId="3359"/>
    <cellStyle name="Normal 16 3" xfId="1613"/>
    <cellStyle name="Normal 16 3 2" xfId="2419"/>
    <cellStyle name="Normal 16 3 2 2" xfId="2970"/>
    <cellStyle name="Normal 16 3 2 2 2" xfId="4175"/>
    <cellStyle name="Normal 16 3 2 3" xfId="3641"/>
    <cellStyle name="Normal 16 3 3" xfId="2969"/>
    <cellStyle name="Normal 16 3 3 2" xfId="4174"/>
    <cellStyle name="Normal 16 3 4" xfId="3361"/>
    <cellStyle name="Normal 16 4" xfId="2416"/>
    <cellStyle name="Normal 16 4 2" xfId="2971"/>
    <cellStyle name="Normal 16 4 2 2" xfId="4176"/>
    <cellStyle name="Normal 16 4 3" xfId="3638"/>
    <cellStyle name="Normal 16 5" xfId="2964"/>
    <cellStyle name="Normal 16 5 2" xfId="4169"/>
    <cellStyle name="Normal 16 6" xfId="3358"/>
    <cellStyle name="Normal 17" xfId="1614"/>
    <cellStyle name="Normal 17 2" xfId="1615"/>
    <cellStyle name="Normal 17 2 2" xfId="2421"/>
    <cellStyle name="Normal 17 2 2 2" xfId="2974"/>
    <cellStyle name="Normal 17 2 2 2 2" xfId="4179"/>
    <cellStyle name="Normal 17 2 2 3" xfId="3643"/>
    <cellStyle name="Normal 17 2 3" xfId="2973"/>
    <cellStyle name="Normal 17 2 3 2" xfId="4178"/>
    <cellStyle name="Normal 17 2 4" xfId="3363"/>
    <cellStyle name="Normal 17 3" xfId="2420"/>
    <cellStyle name="Normal 17 3 2" xfId="2975"/>
    <cellStyle name="Normal 17 3 2 2" xfId="4180"/>
    <cellStyle name="Normal 17 3 3" xfId="3642"/>
    <cellStyle name="Normal 17 4" xfId="2972"/>
    <cellStyle name="Normal 17 4 2" xfId="4177"/>
    <cellStyle name="Normal 17 5" xfId="3362"/>
    <cellStyle name="Normal 18" xfId="1616"/>
    <cellStyle name="Normal 18 2" xfId="1617"/>
    <cellStyle name="Normal 18 2 2" xfId="2423"/>
    <cellStyle name="Normal 18 2 2 2" xfId="2978"/>
    <cellStyle name="Normal 18 2 2 2 2" xfId="4183"/>
    <cellStyle name="Normal 18 2 2 3" xfId="3645"/>
    <cellStyle name="Normal 18 2 3" xfId="2977"/>
    <cellStyle name="Normal 18 2 3 2" xfId="4182"/>
    <cellStyle name="Normal 18 2 4" xfId="3365"/>
    <cellStyle name="Normal 18 3" xfId="2422"/>
    <cellStyle name="Normal 18 3 2" xfId="2979"/>
    <cellStyle name="Normal 18 3 2 2" xfId="4184"/>
    <cellStyle name="Normal 18 3 3" xfId="3644"/>
    <cellStyle name="Normal 18 4" xfId="2976"/>
    <cellStyle name="Normal 18 4 2" xfId="4181"/>
    <cellStyle name="Normal 18 5" xfId="3364"/>
    <cellStyle name="Normal 19" xfId="1618"/>
    <cellStyle name="Normal 19 2" xfId="1619"/>
    <cellStyle name="Normal 19 2 2" xfId="2425"/>
    <cellStyle name="Normal 19 2 2 2" xfId="2982"/>
    <cellStyle name="Normal 19 2 2 2 2" xfId="4187"/>
    <cellStyle name="Normal 19 2 2 3" xfId="3647"/>
    <cellStyle name="Normal 19 2 3" xfId="2981"/>
    <cellStyle name="Normal 19 2 3 2" xfId="4186"/>
    <cellStyle name="Normal 19 2 4" xfId="3367"/>
    <cellStyle name="Normal 19 3" xfId="2424"/>
    <cellStyle name="Normal 19 3 2" xfId="2983"/>
    <cellStyle name="Normal 19 3 2 2" xfId="4188"/>
    <cellStyle name="Normal 19 3 3" xfId="3646"/>
    <cellStyle name="Normal 19 4" xfId="2980"/>
    <cellStyle name="Normal 19 4 2" xfId="4185"/>
    <cellStyle name="Normal 19 5" xfId="3366"/>
    <cellStyle name="Normal 2" xfId="1620"/>
    <cellStyle name="Normal 2 2" xfId="1621"/>
    <cellStyle name="Normal 2 3" xfId="1622"/>
    <cellStyle name="Normal 2 4" xfId="1623"/>
    <cellStyle name="Normal 2 5" xfId="1624"/>
    <cellStyle name="Normal 20" xfId="1625"/>
    <cellStyle name="Normal 3" xfId="1626"/>
    <cellStyle name="Normal 3 2" xfId="1627"/>
    <cellStyle name="Normal 3 3" xfId="1628"/>
    <cellStyle name="Normal 3 4" xfId="1629"/>
    <cellStyle name="Normal 4" xfId="1630"/>
    <cellStyle name="Normal 5" xfId="1631"/>
    <cellStyle name="Normal 5 2" xfId="1632"/>
    <cellStyle name="Normal 6" xfId="1633"/>
    <cellStyle name="Normal 7" xfId="1634"/>
    <cellStyle name="Normal 8" xfId="1635"/>
    <cellStyle name="Normal 9" xfId="1636"/>
    <cellStyle name="Normal__Elan_Launch_info" xfId="1637"/>
    <cellStyle name="Normale_NEGS" xfId="1638"/>
    <cellStyle name="Normalny_!R_03_Z" xfId="1639"/>
    <cellStyle name="normбlnм_laroux" xfId="1640"/>
    <cellStyle name="Note" xfId="1641"/>
    <cellStyle name="Note 10" xfId="1642"/>
    <cellStyle name="Note 11" xfId="2984"/>
    <cellStyle name="Note 2" xfId="1643"/>
    <cellStyle name="Note 2 2" xfId="1644"/>
    <cellStyle name="Note 2 2 2" xfId="1645"/>
    <cellStyle name="Note 2 3" xfId="2985"/>
    <cellStyle name="Note 3" xfId="1646"/>
    <cellStyle name="Note 3 2" xfId="1647"/>
    <cellStyle name="Note 4" xfId="1648"/>
    <cellStyle name="Note 4 2" xfId="1649"/>
    <cellStyle name="Note 4 2 2" xfId="1650"/>
    <cellStyle name="Note 4 3" xfId="1651"/>
    <cellStyle name="Note 5" xfId="1652"/>
    <cellStyle name="Note 5 2" xfId="1653"/>
    <cellStyle name="Note 5 2 2" xfId="1654"/>
    <cellStyle name="Note 5 3" xfId="1655"/>
    <cellStyle name="Note 6" xfId="1656"/>
    <cellStyle name="Note 6 2" xfId="1657"/>
    <cellStyle name="Note 6 2 2" xfId="1658"/>
    <cellStyle name="Note 6 3" xfId="1659"/>
    <cellStyle name="Note 7" xfId="1660"/>
    <cellStyle name="Note 7 2" xfId="1661"/>
    <cellStyle name="Note 7 2 2" xfId="1662"/>
    <cellStyle name="Note 7 3" xfId="1663"/>
    <cellStyle name="Note 8" xfId="1664"/>
    <cellStyle name="Note 8 2" xfId="1665"/>
    <cellStyle name="Note 9" xfId="1666"/>
    <cellStyle name="Note 9 2" xfId="2986"/>
    <cellStyle name="NoteText" xfId="1667"/>
    <cellStyle name="Option" xfId="1668"/>
    <cellStyle name="OptionHeading" xfId="1669"/>
    <cellStyle name="Output" xfId="1670"/>
    <cellStyle name="Output 2" xfId="1671"/>
    <cellStyle name="Output 2 2" xfId="1672"/>
    <cellStyle name="Output 2 3" xfId="2988"/>
    <cellStyle name="Output 3" xfId="1673"/>
    <cellStyle name="Output 4" xfId="1674"/>
    <cellStyle name="Output 4 2" xfId="2989"/>
    <cellStyle name="Output 5" xfId="1675"/>
    <cellStyle name="Output 5 2" xfId="2990"/>
    <cellStyle name="Output 6" xfId="2987"/>
    <cellStyle name="per.style" xfId="1676"/>
    <cellStyle name="Percent [0]" xfId="1677"/>
    <cellStyle name="Percent [0] 2" xfId="1678"/>
    <cellStyle name="Percent [00]" xfId="1679"/>
    <cellStyle name="Percent [2]" xfId="1680"/>
    <cellStyle name="PrePop Currency (0)" xfId="1681"/>
    <cellStyle name="PrePop Currency (2)" xfId="1682"/>
    <cellStyle name="PrePop Units (0)" xfId="1683"/>
    <cellStyle name="PrePop Units (1)" xfId="1684"/>
    <cellStyle name="PrePop Units (2)" xfId="1685"/>
    <cellStyle name="Price" xfId="1686"/>
    <cellStyle name="Product" xfId="1687"/>
    <cellStyle name="ProductClass" xfId="1688"/>
    <cellStyle name="Produkte Normal" xfId="1689"/>
    <cellStyle name="SAPBEXaggData" xfId="1690"/>
    <cellStyle name="SAPBEXaggData 2" xfId="1691"/>
    <cellStyle name="SAPBEXaggData 2 2" xfId="2992"/>
    <cellStyle name="SAPBEXaggData 3" xfId="2991"/>
    <cellStyle name="SAPBEXaggDataEmph" xfId="1692"/>
    <cellStyle name="SAPBEXaggDataEmph 2" xfId="2993"/>
    <cellStyle name="SAPBEXaggItem" xfId="1693"/>
    <cellStyle name="SAPBEXaggItem 2" xfId="1694"/>
    <cellStyle name="SAPBEXaggItem 2 2" xfId="2995"/>
    <cellStyle name="SAPBEXaggItem 3" xfId="2994"/>
    <cellStyle name="SAPBEXaggItemX" xfId="1695"/>
    <cellStyle name="SAPBEXaggItemX 2" xfId="2996"/>
    <cellStyle name="SAPBEXchaText" xfId="1696"/>
    <cellStyle name="SAPBEXchaText 2" xfId="1697"/>
    <cellStyle name="SAPBEXchaText 2 2" xfId="2997"/>
    <cellStyle name="SAPBEXexcBad7" xfId="1698"/>
    <cellStyle name="SAPBEXexcBad7 2" xfId="2998"/>
    <cellStyle name="SAPBEXexcBad8" xfId="1699"/>
    <cellStyle name="SAPBEXexcBad8 2" xfId="2999"/>
    <cellStyle name="SAPBEXexcBad9" xfId="1700"/>
    <cellStyle name="SAPBEXexcBad9 2" xfId="3000"/>
    <cellStyle name="SAPBEXexcCritical4" xfId="1701"/>
    <cellStyle name="SAPBEXexcCritical4 2" xfId="3001"/>
    <cellStyle name="SAPBEXexcCritical5" xfId="1702"/>
    <cellStyle name="SAPBEXexcCritical5 2" xfId="3002"/>
    <cellStyle name="SAPBEXexcCritical6" xfId="1703"/>
    <cellStyle name="SAPBEXexcCritical6 2" xfId="3003"/>
    <cellStyle name="SAPBEXexcGood1" xfId="1704"/>
    <cellStyle name="SAPBEXexcGood1 2" xfId="3004"/>
    <cellStyle name="SAPBEXexcGood2" xfId="1705"/>
    <cellStyle name="SAPBEXexcGood2 2" xfId="3005"/>
    <cellStyle name="SAPBEXexcGood3" xfId="1706"/>
    <cellStyle name="SAPBEXexcGood3 2" xfId="3006"/>
    <cellStyle name="SAPBEXfilterDrill" xfId="1707"/>
    <cellStyle name="SAPBEXfilterDrill 2" xfId="3007"/>
    <cellStyle name="SAPBEXfilterItem" xfId="1708"/>
    <cellStyle name="SAPBEXfilterText" xfId="1709"/>
    <cellStyle name="SAPBEXformats" xfId="1710"/>
    <cellStyle name="SAPBEXformats 2" xfId="3008"/>
    <cellStyle name="SAPBEXheaderItem" xfId="1711"/>
    <cellStyle name="SAPBEXheaderText" xfId="1712"/>
    <cellStyle name="SAPBEXHLevel0" xfId="1713"/>
    <cellStyle name="SAPBEXHLevel0 2" xfId="3009"/>
    <cellStyle name="SAPBEXHLevel0X" xfId="1714"/>
    <cellStyle name="SAPBEXHLevel0X 2" xfId="1715"/>
    <cellStyle name="SAPBEXHLevel0X 2 2" xfId="3011"/>
    <cellStyle name="SAPBEXHLevel0X 3" xfId="3010"/>
    <cellStyle name="SAPBEXHLevel1" xfId="1716"/>
    <cellStyle name="SAPBEXHLevel1 2" xfId="3012"/>
    <cellStyle name="SAPBEXHLevel1X" xfId="1717"/>
    <cellStyle name="SAPBEXHLevel1X 2" xfId="1718"/>
    <cellStyle name="SAPBEXHLevel1X 2 2" xfId="3014"/>
    <cellStyle name="SAPBEXHLevel1X 3" xfId="3013"/>
    <cellStyle name="SAPBEXHLevel2" xfId="1719"/>
    <cellStyle name="SAPBEXHLevel2 2" xfId="3015"/>
    <cellStyle name="SAPBEXHLevel2X" xfId="1720"/>
    <cellStyle name="SAPBEXHLevel2X 2" xfId="1721"/>
    <cellStyle name="SAPBEXHLevel2X 2 2" xfId="3017"/>
    <cellStyle name="SAPBEXHLevel2X 3" xfId="3016"/>
    <cellStyle name="SAPBEXHLevel3" xfId="1722"/>
    <cellStyle name="SAPBEXHLevel3 2" xfId="3018"/>
    <cellStyle name="SAPBEXHLevel3X" xfId="1723"/>
    <cellStyle name="SAPBEXHLevel3X 2" xfId="3019"/>
    <cellStyle name="SAPBEXinputData" xfId="1724"/>
    <cellStyle name="SAPBEXinputData 2" xfId="1725"/>
    <cellStyle name="SAPBEXinputData 2 2" xfId="3021"/>
    <cellStyle name="SAPBEXinputData 3" xfId="3020"/>
    <cellStyle name="SAPBEXresData" xfId="1726"/>
    <cellStyle name="SAPBEXresData 2" xfId="3022"/>
    <cellStyle name="SAPBEXresDataEmph" xfId="1727"/>
    <cellStyle name="SAPBEXresDataEmph 2" xfId="3023"/>
    <cellStyle name="SAPBEXresItem" xfId="1728"/>
    <cellStyle name="SAPBEXresItem 2" xfId="3024"/>
    <cellStyle name="SAPBEXresItemX" xfId="1729"/>
    <cellStyle name="SAPBEXresItemX 2" xfId="3025"/>
    <cellStyle name="SAPBEXstdData" xfId="1730"/>
    <cellStyle name="SAPBEXstdData 2" xfId="1731"/>
    <cellStyle name="SAPBEXstdData 2 2" xfId="3027"/>
    <cellStyle name="SAPBEXstdData 3" xfId="3026"/>
    <cellStyle name="SAPBEXstdDataEmph" xfId="1732"/>
    <cellStyle name="SAPBEXstdDataEmph 2" xfId="3028"/>
    <cellStyle name="SAPBEXstdItem" xfId="1733"/>
    <cellStyle name="SAPBEXstdItem 2" xfId="1734"/>
    <cellStyle name="SAPBEXstdItem 2 2" xfId="3030"/>
    <cellStyle name="SAPBEXstdItem 3" xfId="3029"/>
    <cellStyle name="SAPBEXstdItemX" xfId="1735"/>
    <cellStyle name="SAPBEXstdItemX 2" xfId="1736"/>
    <cellStyle name="SAPBEXstdItemX 2 2" xfId="3032"/>
    <cellStyle name="SAPBEXstdItemX 3" xfId="3031"/>
    <cellStyle name="SAPBEXtitle" xfId="1737"/>
    <cellStyle name="SAPBEXundefined" xfId="1738"/>
    <cellStyle name="SAPBEXundefined 2" xfId="1739"/>
    <cellStyle name="SAPBEXundefined 2 2" xfId="3034"/>
    <cellStyle name="SAPBEXundefined 3" xfId="3033"/>
    <cellStyle name="Sheet Title" xfId="1740"/>
    <cellStyle name="Short $" xfId="1741"/>
    <cellStyle name="stand_bord" xfId="1742"/>
    <cellStyle name="Standard_3416XL" xfId="1743"/>
    <cellStyle name="STYL1 - Style1" xfId="1744"/>
    <cellStyle name="Style 1" xfId="1745"/>
    <cellStyle name="Style 1 2" xfId="1746"/>
    <cellStyle name="Style 1 3" xfId="1747"/>
    <cellStyle name="Style 1 4" xfId="1748"/>
    <cellStyle name="Style 1 6" xfId="1749"/>
    <cellStyle name="SubEquipment" xfId="1750"/>
    <cellStyle name="Subheader 1" xfId="1751"/>
    <cellStyle name="Subheader 2" xfId="1752"/>
    <cellStyle name="target" xfId="1753"/>
    <cellStyle name="target 2" xfId="1754"/>
    <cellStyle name="target 2 2" xfId="3036"/>
    <cellStyle name="target 3" xfId="3035"/>
    <cellStyle name="Text Indent A" xfId="1755"/>
    <cellStyle name="Text Indent B" xfId="1756"/>
    <cellStyle name="Text Indent C" xfId="1757"/>
    <cellStyle name="Title" xfId="1758"/>
    <cellStyle name="Title 2" xfId="1759"/>
    <cellStyle name="Title 2 2" xfId="1760"/>
    <cellStyle name="Title 3" xfId="1761"/>
    <cellStyle name="Title 4" xfId="1762"/>
    <cellStyle name="Title 5" xfId="1763"/>
    <cellStyle name="Total" xfId="1764"/>
    <cellStyle name="Total 2" xfId="1765"/>
    <cellStyle name="Total 2 2" xfId="1766"/>
    <cellStyle name="Total 3" xfId="1767"/>
    <cellStyle name="Total 4" xfId="1768"/>
    <cellStyle name="Total 4 2" xfId="3038"/>
    <cellStyle name="Total 5" xfId="1769"/>
    <cellStyle name="Total 5 2" xfId="3039"/>
    <cellStyle name="Total 6" xfId="3037"/>
    <cellStyle name="Unit" xfId="1770"/>
    <cellStyle name="Vertical" xfId="1771"/>
    <cellStyle name="Wahrung [0]_TABLEMON" xfId="1772"/>
    <cellStyle name="Wahrung_TABLEMON" xfId="1773"/>
    <cellStyle name="Warning Text" xfId="1774"/>
    <cellStyle name="Warning Text 2" xfId="1775"/>
    <cellStyle name="Warning Text 3" xfId="1776"/>
    <cellStyle name="Warning Text 4" xfId="1777"/>
    <cellStyle name="Warning Text 5" xfId="1778"/>
    <cellStyle name="Акцент1" xfId="17" builtinId="29" customBuiltin="1"/>
    <cellStyle name="Акцент1 2" xfId="1779"/>
    <cellStyle name="Акцент1 2 2" xfId="1780"/>
    <cellStyle name="Акцент1 3" xfId="1781"/>
    <cellStyle name="Акцент1 4" xfId="1782"/>
    <cellStyle name="Акцент2" xfId="21" builtinId="33" customBuiltin="1"/>
    <cellStyle name="Акцент2 2" xfId="1783"/>
    <cellStyle name="Акцент2 2 2" xfId="1784"/>
    <cellStyle name="Акцент2 3" xfId="1785"/>
    <cellStyle name="Акцент2 4" xfId="1786"/>
    <cellStyle name="Акцент3" xfId="25" builtinId="37" customBuiltin="1"/>
    <cellStyle name="Акцент3 2" xfId="1787"/>
    <cellStyle name="Акцент3 2 2" xfId="1788"/>
    <cellStyle name="Акцент3 3" xfId="1789"/>
    <cellStyle name="Акцент3 4" xfId="1790"/>
    <cellStyle name="Акцент4" xfId="29" builtinId="41" customBuiltin="1"/>
    <cellStyle name="Акцент4 2" xfId="1791"/>
    <cellStyle name="Акцент4 2 2" xfId="1792"/>
    <cellStyle name="Акцент4 3" xfId="1793"/>
    <cellStyle name="Акцент4 4" xfId="1794"/>
    <cellStyle name="Акцент5" xfId="33" builtinId="45" customBuiltin="1"/>
    <cellStyle name="Акцент5 2" xfId="1795"/>
    <cellStyle name="Акцент5 2 2" xfId="1796"/>
    <cellStyle name="Акцент5 3" xfId="1797"/>
    <cellStyle name="Акцент5 4" xfId="1798"/>
    <cellStyle name="Акцент6" xfId="37" builtinId="49" customBuiltin="1"/>
    <cellStyle name="Акцент6 2" xfId="1799"/>
    <cellStyle name="Акцент6 2 2" xfId="1800"/>
    <cellStyle name="Акцент6 3" xfId="1801"/>
    <cellStyle name="Акцент6 4" xfId="1802"/>
    <cellStyle name="Ввод " xfId="9" builtinId="20" customBuiltin="1"/>
    <cellStyle name="Ввод  2" xfId="1803"/>
    <cellStyle name="Ввод  2 2" xfId="1804"/>
    <cellStyle name="Ввод  2 2 2" xfId="3041"/>
    <cellStyle name="Ввод  2 3" xfId="3040"/>
    <cellStyle name="Ввод  3" xfId="1805"/>
    <cellStyle name="Ввод  4" xfId="1806"/>
    <cellStyle name="Вывод" xfId="10" builtinId="21" customBuiltin="1"/>
    <cellStyle name="Вывод 2" xfId="1807"/>
    <cellStyle name="Вывод 2 2" xfId="1808"/>
    <cellStyle name="Вывод 2 2 2" xfId="3043"/>
    <cellStyle name="Вывод 2 3" xfId="3042"/>
    <cellStyle name="Вывод 3" xfId="1809"/>
    <cellStyle name="Вывод 4" xfId="1810"/>
    <cellStyle name="Вычисление" xfId="11" builtinId="22" customBuiltin="1"/>
    <cellStyle name="Вычисление 2" xfId="1811"/>
    <cellStyle name="Вычисление 2 2" xfId="1812"/>
    <cellStyle name="Вычисление 2 2 2" xfId="3045"/>
    <cellStyle name="Вычисление 2 3" xfId="3044"/>
    <cellStyle name="Вычисление 3" xfId="1813"/>
    <cellStyle name="Вычисление 4" xfId="1814"/>
    <cellStyle name="Гиперссылка 2" xfId="1815"/>
    <cellStyle name="Гиперссылка 2 2" xfId="1816"/>
    <cellStyle name="Гиперссылка 2 3" xfId="1817"/>
    <cellStyle name="Гиперссылка 2 4" xfId="1818"/>
    <cellStyle name="Гиперссылка 3" xfId="1819"/>
    <cellStyle name="Гиперссылка 4" xfId="1820"/>
    <cellStyle name="Гиперссылка 5" xfId="1821"/>
    <cellStyle name="Гиперссылка 5 2" xfId="1822"/>
    <cellStyle name="Гиперссылка 6" xfId="1823"/>
    <cellStyle name="Денежный 2" xfId="1824"/>
    <cellStyle name="Денежный 2 2" xfId="1825"/>
    <cellStyle name="Денежный 3" xfId="1826"/>
    <cellStyle name="Денежный 3 2" xfId="1827"/>
    <cellStyle name="Денежный 3 2 2" xfId="1828"/>
    <cellStyle name="Денежный 3 3" xfId="1829"/>
    <cellStyle name="Денежный 4" xfId="1830"/>
    <cellStyle name="Денежный 4 2" xfId="1831"/>
    <cellStyle name="Денежный 4 2 2" xfId="1832"/>
    <cellStyle name="Денежный 4 3" xfId="1833"/>
    <cellStyle name="Денежный 5" xfId="1834"/>
    <cellStyle name="Денежный 5 2" xfId="1835"/>
    <cellStyle name="Денежный 6" xfId="1836"/>
    <cellStyle name="Денежный 7" xfId="1837"/>
    <cellStyle name="Денежный 7 2" xfId="1838"/>
    <cellStyle name="Заголовок" xfId="1839"/>
    <cellStyle name="Заголовок 1" xfId="2" builtinId="16" customBuiltin="1"/>
    <cellStyle name="Заголовок 1 2" xfId="1840"/>
    <cellStyle name="Заголовок 1 2 2" xfId="1841"/>
    <cellStyle name="Заголовок 1 3" xfId="1842"/>
    <cellStyle name="Заголовок 1 4" xfId="1843"/>
    <cellStyle name="Заголовок 2" xfId="3" builtinId="17" customBuiltin="1"/>
    <cellStyle name="Заголовок 2 2" xfId="1844"/>
    <cellStyle name="Заголовок 2 2 2" xfId="1845"/>
    <cellStyle name="Заголовок 2 3" xfId="1846"/>
    <cellStyle name="Заголовок 2 4" xfId="1847"/>
    <cellStyle name="Заголовок 3" xfId="4" builtinId="18" customBuiltin="1"/>
    <cellStyle name="Заголовок 3 2" xfId="1848"/>
    <cellStyle name="Заголовок 3 2 2" xfId="1849"/>
    <cellStyle name="Заголовок 3 3" xfId="1850"/>
    <cellStyle name="Заголовок 3 4" xfId="1851"/>
    <cellStyle name="Заголовок 4" xfId="5" builtinId="19" customBuiltin="1"/>
    <cellStyle name="Заголовок 4 2" xfId="1852"/>
    <cellStyle name="Заголовок 4 2 2" xfId="1853"/>
    <cellStyle name="Заголовок 4 3" xfId="1854"/>
    <cellStyle name="Заголовок 4 4" xfId="1855"/>
    <cellStyle name="Итог" xfId="16" builtinId="25" customBuiltin="1"/>
    <cellStyle name="Итог 2" xfId="1856"/>
    <cellStyle name="Итог 2 2" xfId="1857"/>
    <cellStyle name="Итог 2 2 2" xfId="3047"/>
    <cellStyle name="Итог 2 3" xfId="3046"/>
    <cellStyle name="Итог 3" xfId="1858"/>
    <cellStyle name="Итог 4" xfId="1859"/>
    <cellStyle name="Контрольная ячейка" xfId="13" builtinId="23" customBuiltin="1"/>
    <cellStyle name="Контрольная ячейка 2" xfId="1860"/>
    <cellStyle name="Контрольная ячейка 2 2" xfId="1861"/>
    <cellStyle name="Контрольная ячейка 3" xfId="1862"/>
    <cellStyle name="Контрольная ячейка 4" xfId="1863"/>
    <cellStyle name="Название" xfId="1" builtinId="15" customBuiltin="1"/>
    <cellStyle name="Название 2" xfId="1864"/>
    <cellStyle name="Название 2 2" xfId="1865"/>
    <cellStyle name="Название 2 3" xfId="2173"/>
    <cellStyle name="Название 3" xfId="1866"/>
    <cellStyle name="Нейтральный" xfId="8" builtinId="28" customBuiltin="1"/>
    <cellStyle name="Нейтральный 2" xfId="1867"/>
    <cellStyle name="Нейтральный 2 2" xfId="1868"/>
    <cellStyle name="Нейтральный 3" xfId="1869"/>
    <cellStyle name="Нейтральный 4" xfId="1870"/>
    <cellStyle name="Обычный" xfId="0" builtinId="0"/>
    <cellStyle name="Обычный 10" xfId="1871"/>
    <cellStyle name="Обычный 10 2" xfId="1872"/>
    <cellStyle name="Обычный 10 2 2" xfId="1873"/>
    <cellStyle name="Обычный 10 2 2 2" xfId="2428"/>
    <cellStyle name="Обычный 10 2 2 2 2" xfId="3051"/>
    <cellStyle name="Обычный 10 2 2 2 2 2" xfId="4192"/>
    <cellStyle name="Обычный 10 2 2 2 3" xfId="3650"/>
    <cellStyle name="Обычный 10 2 2 3" xfId="3050"/>
    <cellStyle name="Обычный 10 2 2 3 2" xfId="4191"/>
    <cellStyle name="Обычный 10 2 2 4" xfId="3370"/>
    <cellStyle name="Обычный 10 2 3" xfId="2427"/>
    <cellStyle name="Обычный 10 2 3 2" xfId="3052"/>
    <cellStyle name="Обычный 10 2 3 2 2" xfId="4193"/>
    <cellStyle name="Обычный 10 2 3 3" xfId="3649"/>
    <cellStyle name="Обычный 10 2 4" xfId="3049"/>
    <cellStyle name="Обычный 10 2 4 2" xfId="4190"/>
    <cellStyle name="Обычный 10 2 5" xfId="3369"/>
    <cellStyle name="Обычный 10 3" xfId="1874"/>
    <cellStyle name="Обычный 10 3 2" xfId="1875"/>
    <cellStyle name="Обычный 10 3 2 2" xfId="2430"/>
    <cellStyle name="Обычный 10 3 2 2 2" xfId="3055"/>
    <cellStyle name="Обычный 10 3 2 2 2 2" xfId="4196"/>
    <cellStyle name="Обычный 10 3 2 2 3" xfId="3652"/>
    <cellStyle name="Обычный 10 3 2 3" xfId="3054"/>
    <cellStyle name="Обычный 10 3 2 3 2" xfId="4195"/>
    <cellStyle name="Обычный 10 3 2 4" xfId="3372"/>
    <cellStyle name="Обычный 10 3 3" xfId="2429"/>
    <cellStyle name="Обычный 10 3 3 2" xfId="3056"/>
    <cellStyle name="Обычный 10 3 3 2 2" xfId="4197"/>
    <cellStyle name="Обычный 10 3 3 3" xfId="3651"/>
    <cellStyle name="Обычный 10 3 4" xfId="3053"/>
    <cellStyle name="Обычный 10 3 4 2" xfId="4194"/>
    <cellStyle name="Обычный 10 3 5" xfId="3371"/>
    <cellStyle name="Обычный 10 4" xfId="1876"/>
    <cellStyle name="Обычный 10 4 2" xfId="1877"/>
    <cellStyle name="Обычный 10 4 2 2" xfId="2432"/>
    <cellStyle name="Обычный 10 4 2 2 2" xfId="3059"/>
    <cellStyle name="Обычный 10 4 2 2 2 2" xfId="4200"/>
    <cellStyle name="Обычный 10 4 2 2 3" xfId="3654"/>
    <cellStyle name="Обычный 10 4 2 3" xfId="3058"/>
    <cellStyle name="Обычный 10 4 2 3 2" xfId="4199"/>
    <cellStyle name="Обычный 10 4 2 4" xfId="3374"/>
    <cellStyle name="Обычный 10 4 3" xfId="2431"/>
    <cellStyle name="Обычный 10 4 3 2" xfId="3060"/>
    <cellStyle name="Обычный 10 4 3 2 2" xfId="4201"/>
    <cellStyle name="Обычный 10 4 3 3" xfId="3653"/>
    <cellStyle name="Обычный 10 4 4" xfId="3057"/>
    <cellStyle name="Обычный 10 4 4 2" xfId="4198"/>
    <cellStyle name="Обычный 10 4 5" xfId="3373"/>
    <cellStyle name="Обычный 10 5" xfId="1878"/>
    <cellStyle name="Обычный 10 5 2" xfId="1879"/>
    <cellStyle name="Обычный 10 5 2 2" xfId="2434"/>
    <cellStyle name="Обычный 10 5 2 2 2" xfId="3063"/>
    <cellStyle name="Обычный 10 5 2 2 2 2" xfId="4204"/>
    <cellStyle name="Обычный 10 5 2 2 3" xfId="3656"/>
    <cellStyle name="Обычный 10 5 2 3" xfId="3062"/>
    <cellStyle name="Обычный 10 5 2 3 2" xfId="4203"/>
    <cellStyle name="Обычный 10 5 2 4" xfId="3376"/>
    <cellStyle name="Обычный 10 5 3" xfId="2433"/>
    <cellStyle name="Обычный 10 5 3 2" xfId="3064"/>
    <cellStyle name="Обычный 10 5 3 2 2" xfId="4205"/>
    <cellStyle name="Обычный 10 5 3 3" xfId="3655"/>
    <cellStyle name="Обычный 10 5 4" xfId="3061"/>
    <cellStyle name="Обычный 10 5 4 2" xfId="4202"/>
    <cellStyle name="Обычный 10 5 5" xfId="3375"/>
    <cellStyle name="Обычный 10 6" xfId="1880"/>
    <cellStyle name="Обычный 10 6 2" xfId="2435"/>
    <cellStyle name="Обычный 10 6 2 2" xfId="3066"/>
    <cellStyle name="Обычный 10 6 2 2 2" xfId="4207"/>
    <cellStyle name="Обычный 10 6 2 3" xfId="3657"/>
    <cellStyle name="Обычный 10 6 3" xfId="3065"/>
    <cellStyle name="Обычный 10 6 3 2" xfId="4206"/>
    <cellStyle name="Обычный 10 6 4" xfId="3377"/>
    <cellStyle name="Обычный 10 7" xfId="2426"/>
    <cellStyle name="Обычный 10 7 2" xfId="3067"/>
    <cellStyle name="Обычный 10 7 2 2" xfId="4208"/>
    <cellStyle name="Обычный 10 7 3" xfId="3648"/>
    <cellStyle name="Обычный 10 8" xfId="3048"/>
    <cellStyle name="Обычный 10 8 2" xfId="4189"/>
    <cellStyle name="Обычный 10 9" xfId="3368"/>
    <cellStyle name="Обычный 11" xfId="1881"/>
    <cellStyle name="Обычный 11 2" xfId="1882"/>
    <cellStyle name="Обычный 11 2 2" xfId="2437"/>
    <cellStyle name="Обычный 11 2 2 2" xfId="3070"/>
    <cellStyle name="Обычный 11 2 2 2 2" xfId="4211"/>
    <cellStyle name="Обычный 11 2 2 3" xfId="3659"/>
    <cellStyle name="Обычный 11 2 3" xfId="3069"/>
    <cellStyle name="Обычный 11 2 3 2" xfId="4210"/>
    <cellStyle name="Обычный 11 2 4" xfId="3379"/>
    <cellStyle name="Обычный 11 3" xfId="2436"/>
    <cellStyle name="Обычный 11 3 2" xfId="3071"/>
    <cellStyle name="Обычный 11 3 2 2" xfId="4212"/>
    <cellStyle name="Обычный 11 3 3" xfId="3658"/>
    <cellStyle name="Обычный 11 4" xfId="3068"/>
    <cellStyle name="Обычный 11 4 2" xfId="4209"/>
    <cellStyle name="Обычный 11 5" xfId="3378"/>
    <cellStyle name="Обычный 12" xfId="1883"/>
    <cellStyle name="Обычный 12 2" xfId="1884"/>
    <cellStyle name="Обычный 12 2 2" xfId="1885"/>
    <cellStyle name="Обычный 12 2 2 2" xfId="1886"/>
    <cellStyle name="Обычный 12 2 2 2 2" xfId="2441"/>
    <cellStyle name="Обычный 12 2 2 2 2 2" xfId="3076"/>
    <cellStyle name="Обычный 12 2 2 2 2 2 2" xfId="4217"/>
    <cellStyle name="Обычный 12 2 2 2 2 3" xfId="3663"/>
    <cellStyle name="Обычный 12 2 2 2 3" xfId="3075"/>
    <cellStyle name="Обычный 12 2 2 2 3 2" xfId="4216"/>
    <cellStyle name="Обычный 12 2 2 2 4" xfId="3383"/>
    <cellStyle name="Обычный 12 2 2 3" xfId="2440"/>
    <cellStyle name="Обычный 12 2 2 3 2" xfId="3077"/>
    <cellStyle name="Обычный 12 2 2 3 2 2" xfId="4218"/>
    <cellStyle name="Обычный 12 2 2 3 3" xfId="3662"/>
    <cellStyle name="Обычный 12 2 2 4" xfId="3074"/>
    <cellStyle name="Обычный 12 2 2 4 2" xfId="4215"/>
    <cellStyle name="Обычный 12 2 2 5" xfId="3382"/>
    <cellStyle name="Обычный 12 2 3" xfId="1887"/>
    <cellStyle name="Обычный 12 2 3 2" xfId="1888"/>
    <cellStyle name="Обычный 12 2 3 2 2" xfId="2443"/>
    <cellStyle name="Обычный 12 2 3 2 2 2" xfId="3080"/>
    <cellStyle name="Обычный 12 2 3 2 2 2 2" xfId="4221"/>
    <cellStyle name="Обычный 12 2 3 2 2 3" xfId="3665"/>
    <cellStyle name="Обычный 12 2 3 2 3" xfId="3079"/>
    <cellStyle name="Обычный 12 2 3 2 3 2" xfId="4220"/>
    <cellStyle name="Обычный 12 2 3 2 4" xfId="3385"/>
    <cellStyle name="Обычный 12 2 3 3" xfId="2442"/>
    <cellStyle name="Обычный 12 2 3 3 2" xfId="3081"/>
    <cellStyle name="Обычный 12 2 3 3 2 2" xfId="4222"/>
    <cellStyle name="Обычный 12 2 3 3 3" xfId="3664"/>
    <cellStyle name="Обычный 12 2 3 4" xfId="3078"/>
    <cellStyle name="Обычный 12 2 3 4 2" xfId="4219"/>
    <cellStyle name="Обычный 12 2 3 5" xfId="3384"/>
    <cellStyle name="Обычный 12 2 4" xfId="1889"/>
    <cellStyle name="Обычный 12 2 4 2" xfId="2444"/>
    <cellStyle name="Обычный 12 2 4 2 2" xfId="3083"/>
    <cellStyle name="Обычный 12 2 4 2 2 2" xfId="4224"/>
    <cellStyle name="Обычный 12 2 4 2 3" xfId="3666"/>
    <cellStyle name="Обычный 12 2 4 3" xfId="3082"/>
    <cellStyle name="Обычный 12 2 4 3 2" xfId="4223"/>
    <cellStyle name="Обычный 12 2 4 4" xfId="3386"/>
    <cellStyle name="Обычный 12 2 5" xfId="1890"/>
    <cellStyle name="Обычный 12 2 5 2" xfId="2445"/>
    <cellStyle name="Обычный 12 2 5 2 2" xfId="3085"/>
    <cellStyle name="Обычный 12 2 5 2 2 2" xfId="4226"/>
    <cellStyle name="Обычный 12 2 5 2 3" xfId="3667"/>
    <cellStyle name="Обычный 12 2 5 3" xfId="3084"/>
    <cellStyle name="Обычный 12 2 5 3 2" xfId="4225"/>
    <cellStyle name="Обычный 12 2 5 4" xfId="3387"/>
    <cellStyle name="Обычный 12 2 6" xfId="2439"/>
    <cellStyle name="Обычный 12 2 6 2" xfId="3086"/>
    <cellStyle name="Обычный 12 2 6 2 2" xfId="4227"/>
    <cellStyle name="Обычный 12 2 6 3" xfId="3661"/>
    <cellStyle name="Обычный 12 2 7" xfId="3073"/>
    <cellStyle name="Обычный 12 2 7 2" xfId="4214"/>
    <cellStyle name="Обычный 12 2 8" xfId="3381"/>
    <cellStyle name="Обычный 12 3" xfId="1891"/>
    <cellStyle name="Обычный 12 3 2" xfId="2446"/>
    <cellStyle name="Обычный 12 3 2 2" xfId="3088"/>
    <cellStyle name="Обычный 12 3 2 2 2" xfId="4229"/>
    <cellStyle name="Обычный 12 3 2 3" xfId="3668"/>
    <cellStyle name="Обычный 12 3 3" xfId="3087"/>
    <cellStyle name="Обычный 12 3 3 2" xfId="4228"/>
    <cellStyle name="Обычный 12 3 4" xfId="3388"/>
    <cellStyle name="Обычный 12 4" xfId="2438"/>
    <cellStyle name="Обычный 12 4 2" xfId="3089"/>
    <cellStyle name="Обычный 12 4 2 2" xfId="4230"/>
    <cellStyle name="Обычный 12 4 3" xfId="3660"/>
    <cellStyle name="Обычный 12 5" xfId="3072"/>
    <cellStyle name="Обычный 12 5 2" xfId="4213"/>
    <cellStyle name="Обычный 12 6" xfId="3380"/>
    <cellStyle name="Обычный 13" xfId="1892"/>
    <cellStyle name="Обычный 13 2" xfId="1893"/>
    <cellStyle name="Обычный 14" xfId="1894"/>
    <cellStyle name="Обычный 14 2" xfId="1895"/>
    <cellStyle name="Обычный 15" xfId="1896"/>
    <cellStyle name="Обычный 16" xfId="1897"/>
    <cellStyle name="Обычный 17" xfId="1898"/>
    <cellStyle name="Обычный 17 2" xfId="2447"/>
    <cellStyle name="Обычный 17 2 2" xfId="3091"/>
    <cellStyle name="Обычный 17 2 2 2" xfId="4232"/>
    <cellStyle name="Обычный 17 2 3" xfId="3669"/>
    <cellStyle name="Обычный 17 3" xfId="3090"/>
    <cellStyle name="Обычный 17 3 2" xfId="4231"/>
    <cellStyle name="Обычный 17 4" xfId="3389"/>
    <cellStyle name="Обычный 18" xfId="1899"/>
    <cellStyle name="Обычный 19" xfId="1900"/>
    <cellStyle name="Обычный 19 2" xfId="1901"/>
    <cellStyle name="Обычный 2" xfId="1902"/>
    <cellStyle name="Обычный 2 10" xfId="1903"/>
    <cellStyle name="Обычный 2 11" xfId="1904"/>
    <cellStyle name="Обычный 2 12" xfId="1905"/>
    <cellStyle name="Обычный 2 13" xfId="1906"/>
    <cellStyle name="Обычный 2 14" xfId="1907"/>
    <cellStyle name="Обычный 2 15" xfId="1908"/>
    <cellStyle name="Обычный 2 16" xfId="1909"/>
    <cellStyle name="Обычный 2 17" xfId="1910"/>
    <cellStyle name="Обычный 2 18" xfId="1911"/>
    <cellStyle name="Обычный 2 19" xfId="1912"/>
    <cellStyle name="Обычный 2 2" xfId="1913"/>
    <cellStyle name="Обычный 2 2 2" xfId="1914"/>
    <cellStyle name="Обычный 2 2 3" xfId="1915"/>
    <cellStyle name="Обычный 2 2 4" xfId="1916"/>
    <cellStyle name="Обычный 2 2 5" xfId="3116"/>
    <cellStyle name="Обычный 2 20" xfId="1917"/>
    <cellStyle name="Обычный 2 21" xfId="1918"/>
    <cellStyle name="Обычный 2 22" xfId="1919"/>
    <cellStyle name="Обычный 2 23" xfId="1920"/>
    <cellStyle name="Обычный 2 24" xfId="1921"/>
    <cellStyle name="Обычный 2 25" xfId="1922"/>
    <cellStyle name="Обычный 2 26" xfId="1923"/>
    <cellStyle name="Обычный 2 27" xfId="1924"/>
    <cellStyle name="Обычный 2 28" xfId="1925"/>
    <cellStyle name="Обычный 2 29" xfId="1926"/>
    <cellStyle name="Обычный 2 3" xfId="1927"/>
    <cellStyle name="Обычный 2 30" xfId="1928"/>
    <cellStyle name="Обычный 2 31" xfId="1929"/>
    <cellStyle name="Обычный 2 4" xfId="1930"/>
    <cellStyle name="Обычный 2 5" xfId="1931"/>
    <cellStyle name="Обычный 2 6" xfId="1932"/>
    <cellStyle name="Обычный 2 7" xfId="1933"/>
    <cellStyle name="Обычный 2 8" xfId="1934"/>
    <cellStyle name="Обычный 2 9" xfId="1935"/>
    <cellStyle name="Обычный 20" xfId="1936"/>
    <cellStyle name="Обычный 21" xfId="1937"/>
    <cellStyle name="Обычный 22" xfId="1938"/>
    <cellStyle name="Обычный 23" xfId="1939"/>
    <cellStyle name="Обычный 24" xfId="41"/>
    <cellStyle name="Обычный 25" xfId="2174"/>
    <cellStyle name="Обычный 25 2" xfId="2454"/>
    <cellStyle name="Обычный 25 2 2" xfId="3093"/>
    <cellStyle name="Обычный 25 2 2 2" xfId="4234"/>
    <cellStyle name="Обычный 25 2 3" xfId="3676"/>
    <cellStyle name="Обычный 25 3" xfId="3092"/>
    <cellStyle name="Обычный 25 3 2" xfId="4233"/>
    <cellStyle name="Обычный 25 4" xfId="3396"/>
    <cellStyle name="Обычный 26" xfId="2175"/>
    <cellStyle name="Обычный 26 2" xfId="3094"/>
    <cellStyle name="Обычный 26 2 2" xfId="4235"/>
    <cellStyle name="Обычный 26 3" xfId="3397"/>
    <cellStyle name="Обычный 27" xfId="3115"/>
    <cellStyle name="Обычный 27 2" xfId="4246"/>
    <cellStyle name="Обычный 29" xfId="1940"/>
    <cellStyle name="Обычный 3" xfId="1941"/>
    <cellStyle name="Обычный 3 2" xfId="1942"/>
    <cellStyle name="Обычный 3 3" xfId="1943"/>
    <cellStyle name="Обычный 3 3 2" xfId="1944"/>
    <cellStyle name="Обычный 3 3 2 2" xfId="2450"/>
    <cellStyle name="Обычный 3 3 2 2 2" xfId="3098"/>
    <cellStyle name="Обычный 3 3 2 2 2 2" xfId="4239"/>
    <cellStyle name="Обычный 3 3 2 2 3" xfId="3672"/>
    <cellStyle name="Обычный 3 3 2 3" xfId="3097"/>
    <cellStyle name="Обычный 3 3 2 3 2" xfId="4238"/>
    <cellStyle name="Обычный 3 3 2 4" xfId="3392"/>
    <cellStyle name="Обычный 3 3 3" xfId="2449"/>
    <cellStyle name="Обычный 3 3 3 2" xfId="3099"/>
    <cellStyle name="Обычный 3 3 3 2 2" xfId="4240"/>
    <cellStyle name="Обычный 3 3 3 3" xfId="3671"/>
    <cellStyle name="Обычный 3 3 4" xfId="3096"/>
    <cellStyle name="Обычный 3 3 4 2" xfId="4237"/>
    <cellStyle name="Обычный 3 3 5" xfId="3391"/>
    <cellStyle name="Обычный 3 4" xfId="1945"/>
    <cellStyle name="Обычный 3 5" xfId="1946"/>
    <cellStyle name="Обычный 3 6" xfId="1947"/>
    <cellStyle name="Обычный 3 7" xfId="2448"/>
    <cellStyle name="Обычный 3 7 2" xfId="3100"/>
    <cellStyle name="Обычный 3 7 2 2" xfId="4241"/>
    <cellStyle name="Обычный 3 7 3" xfId="3670"/>
    <cellStyle name="Обычный 3 8" xfId="3095"/>
    <cellStyle name="Обычный 3 8 2" xfId="4236"/>
    <cellStyle name="Обычный 3 9" xfId="3390"/>
    <cellStyle name="Обычный 37" xfId="1948"/>
    <cellStyle name="Обычный 4" xfId="1949"/>
    <cellStyle name="Обычный 4 2" xfId="1950"/>
    <cellStyle name="Обычный 4 2 2" xfId="1951"/>
    <cellStyle name="Обычный 4 2 3" xfId="1952"/>
    <cellStyle name="Обычный 4 3" xfId="1953"/>
    <cellStyle name="Обычный 4 4" xfId="1954"/>
    <cellStyle name="Обычный 4 5" xfId="1955"/>
    <cellStyle name="Обычный 4 6" xfId="1956"/>
    <cellStyle name="Обычный 5" xfId="1957"/>
    <cellStyle name="Обычный 5 2" xfId="1958"/>
    <cellStyle name="Обычный 5 3" xfId="1959"/>
    <cellStyle name="Обычный 5 4" xfId="1960"/>
    <cellStyle name="Обычный 6" xfId="1961"/>
    <cellStyle name="Обычный 6 2" xfId="1962"/>
    <cellStyle name="Обычный 6 2 2" xfId="2452"/>
    <cellStyle name="Обычный 6 2 2 2" xfId="3103"/>
    <cellStyle name="Обычный 6 2 2 2 2" xfId="4244"/>
    <cellStyle name="Обычный 6 2 2 3" xfId="3674"/>
    <cellStyle name="Обычный 6 2 3" xfId="3102"/>
    <cellStyle name="Обычный 6 2 3 2" xfId="4243"/>
    <cellStyle name="Обычный 6 2 4" xfId="3394"/>
    <cellStyle name="Обычный 6 3" xfId="2451"/>
    <cellStyle name="Обычный 6 3 2" xfId="3104"/>
    <cellStyle name="Обычный 6 3 2 2" xfId="4245"/>
    <cellStyle name="Обычный 6 3 3" xfId="3673"/>
    <cellStyle name="Обычный 6 4" xfId="3101"/>
    <cellStyle name="Обычный 6 4 2" xfId="4242"/>
    <cellStyle name="Обычный 6 5" xfId="3393"/>
    <cellStyle name="Обычный 7" xfId="1963"/>
    <cellStyle name="Обычный 7 2" xfId="1964"/>
    <cellStyle name="Обычный 8" xfId="1965"/>
    <cellStyle name="Обычный 8 2" xfId="1966"/>
    <cellStyle name="Обычный 9" xfId="1967"/>
    <cellStyle name="Обычный 9 2" xfId="1968"/>
    <cellStyle name="Плохой" xfId="7" builtinId="27" customBuiltin="1"/>
    <cellStyle name="Плохой 2" xfId="1969"/>
    <cellStyle name="Плохой 2 2" xfId="1970"/>
    <cellStyle name="Плохой 3" xfId="1971"/>
    <cellStyle name="Плохой 4" xfId="1972"/>
    <cellStyle name="Пояснение" xfId="15" builtinId="53" customBuiltin="1"/>
    <cellStyle name="Пояснение 2" xfId="1973"/>
    <cellStyle name="Пояснение 2 2" xfId="1974"/>
    <cellStyle name="Пояснение 3" xfId="1975"/>
    <cellStyle name="Пояснение 4" xfId="1976"/>
    <cellStyle name="Примечание 2" xfId="1977"/>
    <cellStyle name="Примечание 2 2" xfId="1978"/>
    <cellStyle name="Примечание 2 2 2" xfId="3106"/>
    <cellStyle name="Примечание 2 3" xfId="1979"/>
    <cellStyle name="Примечание 2 3 2" xfId="3107"/>
    <cellStyle name="Примечание 2 4" xfId="1980"/>
    <cellStyle name="Примечание 2 4 2" xfId="3108"/>
    <cellStyle name="Примечание 2 5" xfId="1981"/>
    <cellStyle name="Примечание 2 5 2" xfId="3109"/>
    <cellStyle name="Примечание 2 6" xfId="1982"/>
    <cellStyle name="Примечание 2 6 2" xfId="3110"/>
    <cellStyle name="Примечание 2 7" xfId="3105"/>
    <cellStyle name="Примечание 3" xfId="1983"/>
    <cellStyle name="Примечание 3 2" xfId="1984"/>
    <cellStyle name="Примечание 3 2 2" xfId="1985"/>
    <cellStyle name="Примечание 3 3" xfId="1986"/>
    <cellStyle name="Примечание 4" xfId="1987"/>
    <cellStyle name="Примечание 4 2" xfId="1988"/>
    <cellStyle name="Примечание 4 2 2" xfId="1989"/>
    <cellStyle name="Примечание 4 3" xfId="1990"/>
    <cellStyle name="Примечание 5" xfId="2172"/>
    <cellStyle name="Примечание 5 2" xfId="2453"/>
    <cellStyle name="Примечание 5 2 2" xfId="3112"/>
    <cellStyle name="Примечание 5 2 3" xfId="3675"/>
    <cellStyle name="Примечание 5 3" xfId="3111"/>
    <cellStyle name="Примечание 5 4" xfId="3395"/>
    <cellStyle name="Процентный 2" xfId="1991"/>
    <cellStyle name="Процентный 3" xfId="1992"/>
    <cellStyle name="Связанная ячейка" xfId="12" builtinId="24" customBuiltin="1"/>
    <cellStyle name="Связанная ячейка 2" xfId="1993"/>
    <cellStyle name="Связанная ячейка 2 2" xfId="1994"/>
    <cellStyle name="Связанная ячейка 3" xfId="1995"/>
    <cellStyle name="Связанная ячейка 4" xfId="1996"/>
    <cellStyle name="Стиль 1" xfId="1997"/>
    <cellStyle name="Стиль 1 2" xfId="1998"/>
    <cellStyle name="Стиль 1 3" xfId="1999"/>
    <cellStyle name="Стиль 1 4" xfId="2000"/>
    <cellStyle name="Стиль 1 5" xfId="2001"/>
    <cellStyle name="Стиль 1 6" xfId="2002"/>
    <cellStyle name="Стиль 1 7" xfId="2003"/>
    <cellStyle name="Текст предупреждения" xfId="14" builtinId="11" customBuiltin="1"/>
    <cellStyle name="Текст предупреждения 2" xfId="2004"/>
    <cellStyle name="Текст предупреждения 2 2" xfId="2005"/>
    <cellStyle name="Текст предупреждения 3" xfId="2006"/>
    <cellStyle name="Текст предупреждения 4" xfId="2007"/>
    <cellStyle name="Тысячи [0]_06.02.97" xfId="2008"/>
    <cellStyle name="Тысячи(0)" xfId="2009"/>
    <cellStyle name="Тысячи(0) 2" xfId="3113"/>
    <cellStyle name="Тысячи_06.02.97" xfId="2010"/>
    <cellStyle name="Упаковка" xfId="2011"/>
    <cellStyle name="Упаковка 2" xfId="3114"/>
    <cellStyle name="Финансовый [0] 10" xfId="2012"/>
    <cellStyle name="Финансовый [0] 10 2" xfId="2013"/>
    <cellStyle name="Финансовый [0] 10 2 2" xfId="2014"/>
    <cellStyle name="Финансовый [0] 10 2 2 2" xfId="2015"/>
    <cellStyle name="Финансовый [0] 10 2 2 2 2" xfId="2016"/>
    <cellStyle name="Финансовый [0] 10 2 2 3" xfId="2017"/>
    <cellStyle name="Финансовый [0] 10 2 3" xfId="2018"/>
    <cellStyle name="Финансовый [0] 10 2 3 2" xfId="2019"/>
    <cellStyle name="Финансовый [0] 10 2 3 2 2" xfId="2020"/>
    <cellStyle name="Финансовый [0] 10 2 3 3" xfId="2021"/>
    <cellStyle name="Финансовый [0] 10 2 4" xfId="2022"/>
    <cellStyle name="Финансовый [0] 10 2 4 2" xfId="2023"/>
    <cellStyle name="Финансовый [0] 10 2 5" xfId="2024"/>
    <cellStyle name="Финансовый [0] 10 2 5 2" xfId="2025"/>
    <cellStyle name="Финансовый [0] 10 2 6" xfId="2026"/>
    <cellStyle name="Финансовый [0] 10 3" xfId="2027"/>
    <cellStyle name="Финансовый [0] 10 3 2" xfId="2028"/>
    <cellStyle name="Финансовый [0] 10 4" xfId="2029"/>
    <cellStyle name="Финансовый [0] 11" xfId="2030"/>
    <cellStyle name="Финансовый [0] 11 2" xfId="2031"/>
    <cellStyle name="Финансовый [0] 2" xfId="2032"/>
    <cellStyle name="Финансовый [0] 2 10" xfId="2033"/>
    <cellStyle name="Финансовый [0] 2 11" xfId="2034"/>
    <cellStyle name="Финансовый [0] 2 12" xfId="2035"/>
    <cellStyle name="Финансовый [0] 2 13" xfId="2036"/>
    <cellStyle name="Финансовый [0] 2 14" xfId="2037"/>
    <cellStyle name="Финансовый [0] 2 15" xfId="2038"/>
    <cellStyle name="Финансовый [0] 2 16" xfId="2039"/>
    <cellStyle name="Финансовый [0] 2 17" xfId="2040"/>
    <cellStyle name="Финансовый [0] 2 18" xfId="2041"/>
    <cellStyle name="Финансовый [0] 2 19" xfId="2042"/>
    <cellStyle name="Финансовый [0] 2 2" xfId="2043"/>
    <cellStyle name="Финансовый [0] 2 2 10" xfId="2044"/>
    <cellStyle name="Финансовый [0] 2 2 11" xfId="2045"/>
    <cellStyle name="Финансовый [0] 2 2 12" xfId="2046"/>
    <cellStyle name="Финансовый [0] 2 2 13" xfId="2047"/>
    <cellStyle name="Финансовый [0] 2 2 14" xfId="2048"/>
    <cellStyle name="Финансовый [0] 2 2 15" xfId="2049"/>
    <cellStyle name="Финансовый [0] 2 2 16" xfId="2050"/>
    <cellStyle name="Финансовый [0] 2 2 17" xfId="2051"/>
    <cellStyle name="Финансовый [0] 2 2 18" xfId="2052"/>
    <cellStyle name="Финансовый [0] 2 2 19" xfId="2053"/>
    <cellStyle name="Финансовый [0] 2 2 2" xfId="2054"/>
    <cellStyle name="Финансовый [0] 2 2 20" xfId="2055"/>
    <cellStyle name="Финансовый [0] 2 2 21" xfId="2056"/>
    <cellStyle name="Финансовый [0] 2 2 22" xfId="2057"/>
    <cellStyle name="Финансовый [0] 2 2 23" xfId="2058"/>
    <cellStyle name="Финансовый [0] 2 2 24" xfId="2059"/>
    <cellStyle name="Финансовый [0] 2 2 25" xfId="2060"/>
    <cellStyle name="Финансовый [0] 2 2 3" xfId="2061"/>
    <cellStyle name="Финансовый [0] 2 2 4" xfId="2062"/>
    <cellStyle name="Финансовый [0] 2 2 5" xfId="2063"/>
    <cellStyle name="Финансовый [0] 2 2 6" xfId="2064"/>
    <cellStyle name="Финансовый [0] 2 2 7" xfId="2065"/>
    <cellStyle name="Финансовый [0] 2 2 8" xfId="2066"/>
    <cellStyle name="Финансовый [0] 2 2 9" xfId="2067"/>
    <cellStyle name="Финансовый [0] 2 20" xfId="2068"/>
    <cellStyle name="Финансовый [0] 2 21" xfId="2069"/>
    <cellStyle name="Финансовый [0] 2 22" xfId="2070"/>
    <cellStyle name="Финансовый [0] 2 23" xfId="2071"/>
    <cellStyle name="Финансовый [0] 2 24" xfId="2072"/>
    <cellStyle name="Финансовый [0] 2 25" xfId="2073"/>
    <cellStyle name="Финансовый [0] 2 26" xfId="2074"/>
    <cellStyle name="Финансовый [0] 2 3" xfId="2075"/>
    <cellStyle name="Финансовый [0] 2 4" xfId="2076"/>
    <cellStyle name="Финансовый [0] 2 5" xfId="2077"/>
    <cellStyle name="Финансовый [0] 2 6" xfId="2078"/>
    <cellStyle name="Финансовый [0] 2 7" xfId="2079"/>
    <cellStyle name="Финансовый [0] 2 8" xfId="2080"/>
    <cellStyle name="Финансовый [0] 2 9" xfId="2081"/>
    <cellStyle name="Финансовый [0] 3" xfId="2082"/>
    <cellStyle name="Финансовый [0] 3 2" xfId="2083"/>
    <cellStyle name="Финансовый [0] 3 2 2" xfId="2084"/>
    <cellStyle name="Финансовый [0] 3 3" xfId="2085"/>
    <cellStyle name="Финансовый [0] 4" xfId="2086"/>
    <cellStyle name="Финансовый [0] 4 2" xfId="2087"/>
    <cellStyle name="Финансовый [0] 5" xfId="2088"/>
    <cellStyle name="Финансовый [0] 5 2" xfId="2089"/>
    <cellStyle name="Финансовый [0] 5 2 2" xfId="2090"/>
    <cellStyle name="Финансовый [0] 5 3" xfId="2091"/>
    <cellStyle name="Финансовый [0] 5 3 2" xfId="2092"/>
    <cellStyle name="Финансовый [0] 5 4" xfId="2093"/>
    <cellStyle name="Финансовый [0] 6" xfId="2094"/>
    <cellStyle name="Финансовый [0] 6 2" xfId="2095"/>
    <cellStyle name="Финансовый [0] 7" xfId="2096"/>
    <cellStyle name="Финансовый [0] 7 2" xfId="2097"/>
    <cellStyle name="Финансовый [0] 8" xfId="2098"/>
    <cellStyle name="Финансовый [0] 9" xfId="2099"/>
    <cellStyle name="Финансовый [0] 9 2" xfId="2100"/>
    <cellStyle name="Финансовый [0] 9 2 2" xfId="2101"/>
    <cellStyle name="Финансовый [0] 9 3" xfId="2102"/>
    <cellStyle name="Финансовый 10" xfId="2103"/>
    <cellStyle name="Финансовый 10 2" xfId="2104"/>
    <cellStyle name="Финансовый 11" xfId="2105"/>
    <cellStyle name="Финансовый 11 2" xfId="2106"/>
    <cellStyle name="Финансовый 12" xfId="2107"/>
    <cellStyle name="Финансовый 13" xfId="2108"/>
    <cellStyle name="Финансовый 14" xfId="2109"/>
    <cellStyle name="Финансовый 15" xfId="2110"/>
    <cellStyle name="Финансовый 16" xfId="2111"/>
    <cellStyle name="Финансовый 17" xfId="2112"/>
    <cellStyle name="Финансовый 17 2" xfId="2113"/>
    <cellStyle name="Финансовый 2" xfId="2114"/>
    <cellStyle name="Финансовый 2 2" xfId="2115"/>
    <cellStyle name="Финансовый 2 2 2" xfId="2116"/>
    <cellStyle name="Финансовый 2 3" xfId="2117"/>
    <cellStyle name="Финансовый 2 3 2" xfId="2118"/>
    <cellStyle name="Финансовый 2 4" xfId="2119"/>
    <cellStyle name="Финансовый 2 5" xfId="2120"/>
    <cellStyle name="Финансовый 2 6" xfId="2121"/>
    <cellStyle name="Финансовый 3" xfId="2122"/>
    <cellStyle name="Финансовый 3 2" xfId="2123"/>
    <cellStyle name="Финансовый 4" xfId="2124"/>
    <cellStyle name="Финансовый 4 2" xfId="2125"/>
    <cellStyle name="Финансовый 4 2 2" xfId="2126"/>
    <cellStyle name="Финансовый 4 3" xfId="2127"/>
    <cellStyle name="Финансовый 5" xfId="2128"/>
    <cellStyle name="Финансовый 5 2" xfId="2129"/>
    <cellStyle name="Финансовый 6" xfId="2130"/>
    <cellStyle name="Финансовый 6 2" xfId="2131"/>
    <cellStyle name="Финансовый 6 2 2" xfId="2132"/>
    <cellStyle name="Финансовый 6 3" xfId="2133"/>
    <cellStyle name="Финансовый 6 3 2" xfId="2134"/>
    <cellStyle name="Финансовый 6 4" xfId="2135"/>
    <cellStyle name="Финансовый 7" xfId="2136"/>
    <cellStyle name="Финансовый 7 2" xfId="2137"/>
    <cellStyle name="Финансовый 8" xfId="2138"/>
    <cellStyle name="Финансовый 8 2" xfId="2139"/>
    <cellStyle name="Финансовый 9" xfId="2140"/>
    <cellStyle name="Финансовый 9 2" xfId="2141"/>
    <cellStyle name="Хороший" xfId="6" builtinId="26" customBuiltin="1"/>
    <cellStyle name="Хороший 2" xfId="2142"/>
    <cellStyle name="Хороший 2 10" xfId="2143"/>
    <cellStyle name="Хороший 2 11" xfId="2144"/>
    <cellStyle name="Хороший 2 12" xfId="2145"/>
    <cellStyle name="Хороший 2 13" xfId="2146"/>
    <cellStyle name="Хороший 2 14" xfId="2147"/>
    <cellStyle name="Хороший 2 15" xfId="2148"/>
    <cellStyle name="Хороший 2 16" xfId="2149"/>
    <cellStyle name="Хороший 2 17" xfId="2150"/>
    <cellStyle name="Хороший 2 18" xfId="2151"/>
    <cellStyle name="Хороший 2 19" xfId="2152"/>
    <cellStyle name="Хороший 2 2" xfId="2153"/>
    <cellStyle name="Хороший 2 20" xfId="2154"/>
    <cellStyle name="Хороший 2 21" xfId="2155"/>
    <cellStyle name="Хороший 2 22" xfId="2156"/>
    <cellStyle name="Хороший 2 23" xfId="2157"/>
    <cellStyle name="Хороший 2 24" xfId="2158"/>
    <cellStyle name="Хороший 2 25" xfId="2159"/>
    <cellStyle name="Хороший 2 3" xfId="2160"/>
    <cellStyle name="Хороший 2 4" xfId="2161"/>
    <cellStyle name="Хороший 2 5" xfId="2162"/>
    <cellStyle name="Хороший 2 6" xfId="2163"/>
    <cellStyle name="Хороший 2 7" xfId="2164"/>
    <cellStyle name="Хороший 2 8" xfId="2165"/>
    <cellStyle name="Хороший 2 9" xfId="2166"/>
    <cellStyle name="Хороший 3" xfId="2167"/>
    <cellStyle name="Хороший 4" xfId="2168"/>
    <cellStyle name="쉼표 [0] 10" xfId="2169"/>
    <cellStyle name="一般_1126 detail spec" xfId="2170"/>
    <cellStyle name="標準_1010KMRU価格ストラクチャ(Supplies)" xfId="2171"/>
  </cellStyles>
  <dxfs count="0"/>
  <tableStyles count="0" defaultTableStyle="TableStyleMedium2" defaultPivotStyle="PivotStyleMedium9"/>
  <colors>
    <mruColors>
      <color rgb="FF00FFFF"/>
      <color rgb="FFECFF3B"/>
      <color rgb="FFD698AD"/>
      <color rgb="FFFFFF99"/>
      <color rgb="FFFF3525"/>
      <color rgb="FFFFDD5E"/>
      <color rgb="FF93D7E8"/>
      <color rgb="FFE3F12F"/>
      <color rgb="FF3BFF94"/>
      <color rgb="FFE5EC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9"/>
  <sheetViews>
    <sheetView tabSelected="1" workbookViewId="0">
      <selection activeCell="L553" sqref="L553"/>
    </sheetView>
  </sheetViews>
  <sheetFormatPr defaultRowHeight="15"/>
  <cols>
    <col min="1" max="1" width="4.42578125" style="18" customWidth="1"/>
    <col min="2" max="2" width="39.7109375" style="14" customWidth="1"/>
    <col min="3" max="3" width="18" style="14" customWidth="1"/>
    <col min="4" max="4" width="10.85546875" style="15" customWidth="1"/>
    <col min="5" max="5" width="53.7109375" style="14" customWidth="1"/>
    <col min="6" max="6" width="9.140625" style="14" customWidth="1"/>
    <col min="7" max="7" width="13.42578125" style="7" customWidth="1"/>
    <col min="8" max="8" width="9.140625" style="43"/>
    <col min="9" max="16384" width="9.140625" style="14"/>
  </cols>
  <sheetData>
    <row r="1" spans="1:8">
      <c r="G1" s="8" t="s">
        <v>446</v>
      </c>
    </row>
    <row r="2" spans="1:8">
      <c r="G2" s="8" t="s">
        <v>447</v>
      </c>
    </row>
    <row r="4" spans="1:8">
      <c r="A4" s="21" t="s">
        <v>448</v>
      </c>
    </row>
    <row r="5" spans="1:8" ht="15.75" thickBot="1"/>
    <row r="6" spans="1:8" ht="34.5" thickBot="1">
      <c r="A6" s="20"/>
      <c r="B6" s="1" t="s">
        <v>0</v>
      </c>
      <c r="C6" s="22" t="s">
        <v>1</v>
      </c>
      <c r="D6" s="13" t="s">
        <v>2</v>
      </c>
      <c r="E6" s="2" t="s">
        <v>3</v>
      </c>
      <c r="F6" s="22" t="s">
        <v>4</v>
      </c>
      <c r="G6" s="9" t="s">
        <v>5</v>
      </c>
    </row>
    <row r="7" spans="1:8" ht="15.75" thickBot="1">
      <c r="A7" s="19">
        <v>1</v>
      </c>
      <c r="B7" s="3" t="s">
        <v>450</v>
      </c>
      <c r="C7" s="4" t="s">
        <v>62</v>
      </c>
      <c r="D7" s="11">
        <v>100</v>
      </c>
      <c r="E7" s="3" t="s">
        <v>49</v>
      </c>
      <c r="F7" s="16"/>
      <c r="G7" s="12">
        <f>F7*D7</f>
        <v>0</v>
      </c>
    </row>
    <row r="8" spans="1:8" ht="15.75" thickBot="1">
      <c r="A8" s="19"/>
      <c r="B8" s="3" t="s">
        <v>451</v>
      </c>
      <c r="C8" s="4" t="s">
        <v>62</v>
      </c>
      <c r="D8" s="11">
        <v>400</v>
      </c>
      <c r="E8" s="3" t="s">
        <v>49</v>
      </c>
      <c r="F8" s="16"/>
      <c r="G8" s="12">
        <f t="shared" ref="G8:G77" si="0">F8*D8</f>
        <v>0</v>
      </c>
    </row>
    <row r="9" spans="1:8" ht="15.75" thickBot="1">
      <c r="A9" s="19">
        <v>2</v>
      </c>
      <c r="B9" s="3" t="s">
        <v>450</v>
      </c>
      <c r="C9" s="4" t="s">
        <v>63</v>
      </c>
      <c r="D9" s="11">
        <v>50</v>
      </c>
      <c r="E9" s="3" t="s">
        <v>57</v>
      </c>
      <c r="F9" s="16"/>
      <c r="G9" s="12">
        <f t="shared" si="0"/>
        <v>0</v>
      </c>
    </row>
    <row r="10" spans="1:8" ht="15.75" thickBot="1">
      <c r="A10" s="19"/>
      <c r="B10" s="3" t="s">
        <v>451</v>
      </c>
      <c r="C10" s="4" t="s">
        <v>63</v>
      </c>
      <c r="D10" s="11">
        <v>600</v>
      </c>
      <c r="E10" s="3" t="s">
        <v>57</v>
      </c>
      <c r="F10" s="17"/>
      <c r="G10" s="12">
        <f t="shared" si="0"/>
        <v>0</v>
      </c>
    </row>
    <row r="11" spans="1:8" s="33" customFormat="1" ht="15.75" thickBot="1">
      <c r="A11" s="42">
        <v>3</v>
      </c>
      <c r="B11" s="34" t="s">
        <v>450</v>
      </c>
      <c r="C11" s="35" t="s">
        <v>619</v>
      </c>
      <c r="D11" s="39">
        <v>100</v>
      </c>
      <c r="E11" s="34" t="s">
        <v>75</v>
      </c>
      <c r="F11" s="40"/>
      <c r="G11" s="38">
        <f t="shared" ref="G11:G12" si="1">F11*D11</f>
        <v>0</v>
      </c>
      <c r="H11" s="43"/>
    </row>
    <row r="12" spans="1:8" s="33" customFormat="1" ht="15.75" thickBot="1">
      <c r="A12" s="42"/>
      <c r="B12" s="34" t="s">
        <v>451</v>
      </c>
      <c r="C12" s="35" t="s">
        <v>619</v>
      </c>
      <c r="D12" s="39">
        <v>900</v>
      </c>
      <c r="E12" s="34" t="s">
        <v>75</v>
      </c>
      <c r="F12" s="41"/>
      <c r="G12" s="38">
        <f t="shared" si="1"/>
        <v>0</v>
      </c>
      <c r="H12" s="43"/>
    </row>
    <row r="13" spans="1:8" ht="15.75" thickBot="1">
      <c r="A13" s="19">
        <v>4</v>
      </c>
      <c r="B13" s="3" t="s">
        <v>495</v>
      </c>
      <c r="C13" s="4" t="s">
        <v>64</v>
      </c>
      <c r="D13" s="11">
        <v>1800</v>
      </c>
      <c r="E13" s="3" t="s">
        <v>27</v>
      </c>
      <c r="F13" s="17"/>
      <c r="G13" s="12">
        <f>F13*D13</f>
        <v>0</v>
      </c>
    </row>
    <row r="14" spans="1:8" ht="15.75" thickBot="1">
      <c r="A14" s="19"/>
      <c r="B14" s="3" t="s">
        <v>494</v>
      </c>
      <c r="C14" s="4" t="s">
        <v>64</v>
      </c>
      <c r="D14" s="11">
        <v>600</v>
      </c>
      <c r="E14" s="3" t="s">
        <v>27</v>
      </c>
      <c r="F14" s="17"/>
      <c r="G14" s="12">
        <f>F14*D14</f>
        <v>0</v>
      </c>
    </row>
    <row r="15" spans="1:8" ht="15.75" thickBot="1">
      <c r="A15" s="19">
        <v>5</v>
      </c>
      <c r="B15" s="3" t="s">
        <v>452</v>
      </c>
      <c r="C15" s="4" t="s">
        <v>65</v>
      </c>
      <c r="D15" s="11">
        <v>50</v>
      </c>
      <c r="E15" s="3" t="s">
        <v>8</v>
      </c>
      <c r="F15" s="17"/>
      <c r="G15" s="12">
        <f t="shared" si="0"/>
        <v>0</v>
      </c>
    </row>
    <row r="16" spans="1:8" ht="15.75" thickBot="1">
      <c r="A16" s="19"/>
      <c r="B16" s="3" t="s">
        <v>453</v>
      </c>
      <c r="C16" s="4" t="s">
        <v>65</v>
      </c>
      <c r="D16" s="11">
        <v>300</v>
      </c>
      <c r="E16" s="3" t="s">
        <v>8</v>
      </c>
      <c r="F16" s="17"/>
      <c r="G16" s="12">
        <f t="shared" si="0"/>
        <v>0</v>
      </c>
    </row>
    <row r="17" spans="1:7" ht="15.75" thickBot="1">
      <c r="A17" s="19">
        <v>6</v>
      </c>
      <c r="B17" s="3" t="s">
        <v>452</v>
      </c>
      <c r="C17" s="4" t="s">
        <v>66</v>
      </c>
      <c r="D17" s="11">
        <v>100</v>
      </c>
      <c r="E17" s="3" t="s">
        <v>67</v>
      </c>
      <c r="F17" s="17"/>
      <c r="G17" s="12">
        <f t="shared" si="0"/>
        <v>0</v>
      </c>
    </row>
    <row r="18" spans="1:7" ht="15.75" thickBot="1">
      <c r="A18" s="19"/>
      <c r="B18" s="3" t="s">
        <v>453</v>
      </c>
      <c r="C18" s="4" t="s">
        <v>66</v>
      </c>
      <c r="D18" s="11">
        <v>50</v>
      </c>
      <c r="E18" s="3" t="s">
        <v>67</v>
      </c>
      <c r="F18" s="17"/>
      <c r="G18" s="12">
        <f t="shared" si="0"/>
        <v>0</v>
      </c>
    </row>
    <row r="19" spans="1:7" ht="15.75" thickBot="1">
      <c r="A19" s="42">
        <v>7</v>
      </c>
      <c r="B19" s="3" t="s">
        <v>452</v>
      </c>
      <c r="C19" s="4" t="s">
        <v>68</v>
      </c>
      <c r="D19" s="11">
        <v>50</v>
      </c>
      <c r="E19" s="3" t="s">
        <v>67</v>
      </c>
      <c r="F19" s="17"/>
      <c r="G19" s="12">
        <f t="shared" si="0"/>
        <v>0</v>
      </c>
    </row>
    <row r="20" spans="1:7" ht="15.75" thickBot="1">
      <c r="A20" s="42"/>
      <c r="B20" s="3" t="s">
        <v>453</v>
      </c>
      <c r="C20" s="4" t="s">
        <v>68</v>
      </c>
      <c r="D20" s="11">
        <v>300</v>
      </c>
      <c r="E20" s="3" t="s">
        <v>67</v>
      </c>
      <c r="F20" s="17"/>
      <c r="G20" s="12">
        <f t="shared" si="0"/>
        <v>0</v>
      </c>
    </row>
    <row r="21" spans="1:7" ht="15.75" thickBot="1">
      <c r="A21" s="42">
        <v>8</v>
      </c>
      <c r="B21" s="3" t="s">
        <v>452</v>
      </c>
      <c r="C21" s="4" t="s">
        <v>69</v>
      </c>
      <c r="D21" s="11">
        <v>100</v>
      </c>
      <c r="E21" s="3" t="s">
        <v>57</v>
      </c>
      <c r="F21" s="17"/>
      <c r="G21" s="12">
        <f t="shared" si="0"/>
        <v>0</v>
      </c>
    </row>
    <row r="22" spans="1:7" ht="15.75" thickBot="1">
      <c r="A22" s="42"/>
      <c r="B22" s="3" t="s">
        <v>453</v>
      </c>
      <c r="C22" s="4" t="s">
        <v>69</v>
      </c>
      <c r="D22" s="11">
        <v>900</v>
      </c>
      <c r="E22" s="3" t="s">
        <v>57</v>
      </c>
      <c r="F22" s="17"/>
      <c r="G22" s="12">
        <f t="shared" si="0"/>
        <v>0</v>
      </c>
    </row>
    <row r="23" spans="1:7" ht="15.75" thickBot="1">
      <c r="A23" s="42">
        <v>9</v>
      </c>
      <c r="B23" s="3" t="s">
        <v>454</v>
      </c>
      <c r="C23" s="4" t="s">
        <v>70</v>
      </c>
      <c r="D23" s="11">
        <v>50</v>
      </c>
      <c r="E23" s="3" t="s">
        <v>53</v>
      </c>
      <c r="F23" s="17"/>
      <c r="G23" s="12">
        <f t="shared" si="0"/>
        <v>0</v>
      </c>
    </row>
    <row r="24" spans="1:7" ht="15.75" thickBot="1">
      <c r="A24" s="42"/>
      <c r="B24" s="3" t="s">
        <v>455</v>
      </c>
      <c r="C24" s="4" t="s">
        <v>70</v>
      </c>
      <c r="D24" s="11">
        <v>200</v>
      </c>
      <c r="E24" s="3" t="s">
        <v>53</v>
      </c>
      <c r="F24" s="17"/>
      <c r="G24" s="12">
        <f t="shared" si="0"/>
        <v>0</v>
      </c>
    </row>
    <row r="25" spans="1:7" ht="15.75" thickBot="1">
      <c r="A25" s="42">
        <v>10</v>
      </c>
      <c r="B25" s="3" t="s">
        <v>456</v>
      </c>
      <c r="C25" s="4" t="s">
        <v>71</v>
      </c>
      <c r="D25" s="11">
        <v>25000</v>
      </c>
      <c r="E25" s="3" t="s">
        <v>72</v>
      </c>
      <c r="F25" s="17"/>
      <c r="G25" s="12">
        <f t="shared" si="0"/>
        <v>0</v>
      </c>
    </row>
    <row r="26" spans="1:7" ht="15.75" thickBot="1">
      <c r="A26" s="42"/>
      <c r="B26" s="3" t="s">
        <v>457</v>
      </c>
      <c r="C26" s="4" t="s">
        <v>71</v>
      </c>
      <c r="D26" s="11">
        <v>500</v>
      </c>
      <c r="E26" s="3" t="s">
        <v>72</v>
      </c>
      <c r="F26" s="17"/>
      <c r="G26" s="12">
        <f t="shared" si="0"/>
        <v>0</v>
      </c>
    </row>
    <row r="27" spans="1:7" ht="15.75" thickBot="1">
      <c r="A27" s="42">
        <v>11</v>
      </c>
      <c r="B27" s="3" t="s">
        <v>458</v>
      </c>
      <c r="C27" s="4" t="s">
        <v>73</v>
      </c>
      <c r="D27" s="11">
        <v>500</v>
      </c>
      <c r="E27" s="3" t="s">
        <v>13</v>
      </c>
      <c r="F27" s="17"/>
      <c r="G27" s="12">
        <f t="shared" si="0"/>
        <v>0</v>
      </c>
    </row>
    <row r="28" spans="1:7" ht="15.75" thickBot="1">
      <c r="A28" s="42"/>
      <c r="B28" s="3" t="s">
        <v>459</v>
      </c>
      <c r="C28" s="4" t="s">
        <v>73</v>
      </c>
      <c r="D28" s="11">
        <v>3800</v>
      </c>
      <c r="E28" s="3" t="s">
        <v>13</v>
      </c>
      <c r="F28" s="17"/>
      <c r="G28" s="12">
        <f t="shared" si="0"/>
        <v>0</v>
      </c>
    </row>
    <row r="29" spans="1:7" ht="15.75" thickBot="1">
      <c r="A29" s="42">
        <v>12</v>
      </c>
      <c r="B29" s="3" t="s">
        <v>458</v>
      </c>
      <c r="C29" s="4" t="s">
        <v>74</v>
      </c>
      <c r="D29" s="11">
        <v>500</v>
      </c>
      <c r="E29" s="3" t="s">
        <v>10</v>
      </c>
      <c r="F29" s="17"/>
      <c r="G29" s="12">
        <f t="shared" si="0"/>
        <v>0</v>
      </c>
    </row>
    <row r="30" spans="1:7" ht="15.75" thickBot="1">
      <c r="A30" s="42"/>
      <c r="B30" s="3" t="s">
        <v>459</v>
      </c>
      <c r="C30" s="4" t="s">
        <v>74</v>
      </c>
      <c r="D30" s="11">
        <v>1800</v>
      </c>
      <c r="E30" s="3" t="s">
        <v>10</v>
      </c>
      <c r="F30" s="17"/>
      <c r="G30" s="12">
        <f t="shared" si="0"/>
        <v>0</v>
      </c>
    </row>
    <row r="31" spans="1:7" ht="15.75" thickBot="1">
      <c r="A31" s="42">
        <v>13</v>
      </c>
      <c r="B31" s="3" t="s">
        <v>498</v>
      </c>
      <c r="C31" s="4" t="s">
        <v>516</v>
      </c>
      <c r="D31" s="11">
        <v>2900</v>
      </c>
      <c r="E31" s="3" t="s">
        <v>75</v>
      </c>
      <c r="F31" s="17"/>
      <c r="G31" s="12">
        <f t="shared" si="0"/>
        <v>0</v>
      </c>
    </row>
    <row r="32" spans="1:7" ht="15.75" thickBot="1">
      <c r="A32" s="42"/>
      <c r="B32" s="5" t="s">
        <v>497</v>
      </c>
      <c r="C32" s="6" t="s">
        <v>516</v>
      </c>
      <c r="D32" s="11">
        <v>9000</v>
      </c>
      <c r="E32" s="3" t="s">
        <v>75</v>
      </c>
      <c r="F32" s="17"/>
      <c r="G32" s="12">
        <f t="shared" si="0"/>
        <v>0</v>
      </c>
    </row>
    <row r="33" spans="1:7" ht="15.75" thickBot="1">
      <c r="A33" s="42">
        <v>14</v>
      </c>
      <c r="B33" s="3" t="s">
        <v>460</v>
      </c>
      <c r="C33" s="4" t="s">
        <v>76</v>
      </c>
      <c r="D33" s="11">
        <v>600</v>
      </c>
      <c r="E33" s="3" t="s">
        <v>10</v>
      </c>
      <c r="F33" s="17"/>
      <c r="G33" s="12">
        <f t="shared" si="0"/>
        <v>0</v>
      </c>
    </row>
    <row r="34" spans="1:7" ht="15.75" thickBot="1">
      <c r="A34" s="42"/>
      <c r="B34" s="3" t="s">
        <v>461</v>
      </c>
      <c r="C34" s="4" t="s">
        <v>76</v>
      </c>
      <c r="D34" s="11">
        <v>700</v>
      </c>
      <c r="E34" s="3" t="s">
        <v>10</v>
      </c>
      <c r="F34" s="17"/>
      <c r="G34" s="12">
        <f t="shared" si="0"/>
        <v>0</v>
      </c>
    </row>
    <row r="35" spans="1:7" ht="15.75" thickBot="1">
      <c r="A35" s="42">
        <v>15</v>
      </c>
      <c r="B35" s="5" t="s">
        <v>460</v>
      </c>
      <c r="C35" s="6" t="s">
        <v>77</v>
      </c>
      <c r="D35" s="11">
        <v>300</v>
      </c>
      <c r="E35" s="3" t="s">
        <v>27</v>
      </c>
      <c r="F35" s="16"/>
      <c r="G35" s="12">
        <f t="shared" si="0"/>
        <v>0</v>
      </c>
    </row>
    <row r="36" spans="1:7" ht="15.75" thickBot="1">
      <c r="A36" s="42"/>
      <c r="B36" s="5" t="s">
        <v>461</v>
      </c>
      <c r="C36" s="6" t="s">
        <v>77</v>
      </c>
      <c r="D36" s="11">
        <v>1300</v>
      </c>
      <c r="E36" s="3" t="s">
        <v>27</v>
      </c>
      <c r="F36" s="16"/>
      <c r="G36" s="12">
        <f t="shared" si="0"/>
        <v>0</v>
      </c>
    </row>
    <row r="37" spans="1:7" ht="15.75" thickBot="1">
      <c r="A37" s="42">
        <v>16</v>
      </c>
      <c r="B37" s="5" t="s">
        <v>498</v>
      </c>
      <c r="C37" s="6" t="s">
        <v>78</v>
      </c>
      <c r="D37" s="11">
        <v>1800</v>
      </c>
      <c r="E37" s="3" t="s">
        <v>13</v>
      </c>
      <c r="F37" s="16"/>
      <c r="G37" s="12">
        <f t="shared" si="0"/>
        <v>0</v>
      </c>
    </row>
    <row r="38" spans="1:7" ht="15.75" thickBot="1">
      <c r="A38" s="42"/>
      <c r="B38" s="5" t="s">
        <v>497</v>
      </c>
      <c r="C38" s="6" t="s">
        <v>78</v>
      </c>
      <c r="D38" s="11">
        <v>4500</v>
      </c>
      <c r="E38" s="3" t="s">
        <v>13</v>
      </c>
      <c r="F38" s="16"/>
      <c r="G38" s="12">
        <f t="shared" si="0"/>
        <v>0</v>
      </c>
    </row>
    <row r="39" spans="1:7" ht="15.75" thickBot="1">
      <c r="A39" s="42">
        <v>17</v>
      </c>
      <c r="B39" s="5" t="s">
        <v>462</v>
      </c>
      <c r="C39" s="4" t="s">
        <v>79</v>
      </c>
      <c r="D39" s="11">
        <v>600</v>
      </c>
      <c r="E39" s="3" t="s">
        <v>10</v>
      </c>
      <c r="F39" s="16"/>
      <c r="G39" s="12">
        <f t="shared" si="0"/>
        <v>0</v>
      </c>
    </row>
    <row r="40" spans="1:7" ht="15.75" thickBot="1">
      <c r="A40" s="42"/>
      <c r="B40" s="5" t="s">
        <v>463</v>
      </c>
      <c r="C40" s="4" t="s">
        <v>79</v>
      </c>
      <c r="D40" s="11">
        <v>8000</v>
      </c>
      <c r="E40" s="3" t="s">
        <v>10</v>
      </c>
      <c r="F40" s="16"/>
      <c r="G40" s="12">
        <f t="shared" si="0"/>
        <v>0</v>
      </c>
    </row>
    <row r="41" spans="1:7" ht="15.75" thickBot="1">
      <c r="A41" s="42">
        <v>18</v>
      </c>
      <c r="B41" s="5" t="s">
        <v>601</v>
      </c>
      <c r="C41" s="4" t="s">
        <v>50</v>
      </c>
      <c r="D41" s="11">
        <v>2000</v>
      </c>
      <c r="E41" s="3" t="s">
        <v>10</v>
      </c>
      <c r="F41" s="16"/>
      <c r="G41" s="12">
        <f t="shared" si="0"/>
        <v>0</v>
      </c>
    </row>
    <row r="42" spans="1:7" ht="15.75" thickBot="1">
      <c r="A42" s="42"/>
      <c r="B42" s="5" t="s">
        <v>602</v>
      </c>
      <c r="C42" s="4" t="s">
        <v>50</v>
      </c>
      <c r="D42" s="11">
        <v>3000</v>
      </c>
      <c r="E42" s="3" t="s">
        <v>10</v>
      </c>
      <c r="F42" s="16"/>
      <c r="G42" s="12">
        <f t="shared" si="0"/>
        <v>0</v>
      </c>
    </row>
    <row r="43" spans="1:7" ht="15.75" thickBot="1">
      <c r="A43" s="42">
        <v>19</v>
      </c>
      <c r="B43" s="5" t="s">
        <v>512</v>
      </c>
      <c r="C43" s="4" t="s">
        <v>80</v>
      </c>
      <c r="D43" s="11">
        <v>100</v>
      </c>
      <c r="E43" s="3" t="s">
        <v>81</v>
      </c>
      <c r="F43" s="16"/>
      <c r="G43" s="12">
        <f t="shared" si="0"/>
        <v>0</v>
      </c>
    </row>
    <row r="44" spans="1:7" ht="15.75" thickBot="1">
      <c r="A44" s="42"/>
      <c r="B44" s="5" t="s">
        <v>513</v>
      </c>
      <c r="C44" s="4" t="s">
        <v>80</v>
      </c>
      <c r="D44" s="11">
        <v>400</v>
      </c>
      <c r="E44" s="3" t="s">
        <v>81</v>
      </c>
      <c r="F44" s="16"/>
      <c r="G44" s="12">
        <f t="shared" si="0"/>
        <v>0</v>
      </c>
    </row>
    <row r="45" spans="1:7" ht="15.75" thickBot="1">
      <c r="A45" s="42">
        <v>20</v>
      </c>
      <c r="B45" s="5" t="s">
        <v>512</v>
      </c>
      <c r="C45" s="4" t="s">
        <v>82</v>
      </c>
      <c r="D45" s="11">
        <v>50</v>
      </c>
      <c r="E45" s="3" t="s">
        <v>81</v>
      </c>
      <c r="F45" s="16"/>
      <c r="G45" s="12">
        <f t="shared" si="0"/>
        <v>0</v>
      </c>
    </row>
    <row r="46" spans="1:7" ht="15.75" thickBot="1">
      <c r="A46" s="42"/>
      <c r="B46" s="5" t="s">
        <v>513</v>
      </c>
      <c r="C46" s="4" t="s">
        <v>82</v>
      </c>
      <c r="D46" s="11">
        <v>500</v>
      </c>
      <c r="E46" s="3" t="s">
        <v>81</v>
      </c>
      <c r="F46" s="16"/>
      <c r="G46" s="12">
        <f t="shared" si="0"/>
        <v>0</v>
      </c>
    </row>
    <row r="47" spans="1:7" ht="15.75" thickBot="1">
      <c r="A47" s="42">
        <v>21</v>
      </c>
      <c r="B47" s="5" t="s">
        <v>464</v>
      </c>
      <c r="C47" s="4" t="s">
        <v>83</v>
      </c>
      <c r="D47" s="11">
        <v>2300</v>
      </c>
      <c r="E47" s="3" t="s">
        <v>57</v>
      </c>
      <c r="F47" s="16"/>
      <c r="G47" s="12">
        <f t="shared" si="0"/>
        <v>0</v>
      </c>
    </row>
    <row r="48" spans="1:7" ht="15.75" thickBot="1">
      <c r="A48" s="42"/>
      <c r="B48" s="5" t="s">
        <v>465</v>
      </c>
      <c r="C48" s="4" t="s">
        <v>83</v>
      </c>
      <c r="D48" s="11">
        <v>600</v>
      </c>
      <c r="E48" s="3" t="s">
        <v>57</v>
      </c>
      <c r="F48" s="16"/>
      <c r="G48" s="12">
        <f t="shared" si="0"/>
        <v>0</v>
      </c>
    </row>
    <row r="49" spans="1:7" ht="15.75" thickBot="1">
      <c r="A49" s="42">
        <v>22</v>
      </c>
      <c r="B49" s="5" t="s">
        <v>464</v>
      </c>
      <c r="C49" s="6" t="s">
        <v>84</v>
      </c>
      <c r="D49" s="11">
        <v>2400</v>
      </c>
      <c r="E49" s="3" t="s">
        <v>57</v>
      </c>
      <c r="F49" s="16"/>
      <c r="G49" s="12">
        <f t="shared" si="0"/>
        <v>0</v>
      </c>
    </row>
    <row r="50" spans="1:7" ht="15.75" thickBot="1">
      <c r="A50" s="42"/>
      <c r="B50" s="5" t="s">
        <v>465</v>
      </c>
      <c r="C50" s="6" t="s">
        <v>84</v>
      </c>
      <c r="D50" s="11">
        <v>1900</v>
      </c>
      <c r="E50" s="3" t="s">
        <v>57</v>
      </c>
      <c r="F50" s="16"/>
      <c r="G50" s="12">
        <f t="shared" si="0"/>
        <v>0</v>
      </c>
    </row>
    <row r="51" spans="1:7" ht="15.75" thickBot="1">
      <c r="A51" s="42">
        <v>23</v>
      </c>
      <c r="B51" s="5" t="s">
        <v>466</v>
      </c>
      <c r="C51" s="4" t="s">
        <v>85</v>
      </c>
      <c r="D51" s="11">
        <v>12000</v>
      </c>
      <c r="E51" s="3" t="s">
        <v>72</v>
      </c>
      <c r="F51" s="16"/>
      <c r="G51" s="12">
        <f t="shared" si="0"/>
        <v>0</v>
      </c>
    </row>
    <row r="52" spans="1:7" ht="15.75" thickBot="1">
      <c r="A52" s="42"/>
      <c r="B52" s="5" t="s">
        <v>467</v>
      </c>
      <c r="C52" s="4" t="s">
        <v>85</v>
      </c>
      <c r="D52" s="11">
        <v>200</v>
      </c>
      <c r="E52" s="3" t="s">
        <v>72</v>
      </c>
      <c r="F52" s="16"/>
      <c r="G52" s="12">
        <f t="shared" si="0"/>
        <v>0</v>
      </c>
    </row>
    <row r="53" spans="1:7" ht="15.75" thickBot="1">
      <c r="A53" s="42">
        <v>24</v>
      </c>
      <c r="B53" s="5" t="s">
        <v>466</v>
      </c>
      <c r="C53" s="4" t="s">
        <v>86</v>
      </c>
      <c r="D53" s="11">
        <v>50</v>
      </c>
      <c r="E53" s="3" t="s">
        <v>35</v>
      </c>
      <c r="F53" s="16"/>
      <c r="G53" s="12">
        <f t="shared" si="0"/>
        <v>0</v>
      </c>
    </row>
    <row r="54" spans="1:7" ht="15.75" thickBot="1">
      <c r="A54" s="42"/>
      <c r="B54" s="5" t="s">
        <v>467</v>
      </c>
      <c r="C54" s="4" t="s">
        <v>86</v>
      </c>
      <c r="D54" s="11">
        <v>150</v>
      </c>
      <c r="E54" s="3" t="s">
        <v>35</v>
      </c>
      <c r="F54" s="16"/>
      <c r="G54" s="12">
        <f t="shared" si="0"/>
        <v>0</v>
      </c>
    </row>
    <row r="55" spans="1:7" ht="15.75" thickBot="1">
      <c r="A55" s="42">
        <v>25</v>
      </c>
      <c r="B55" s="5" t="s">
        <v>468</v>
      </c>
      <c r="C55" s="4" t="s">
        <v>87</v>
      </c>
      <c r="D55" s="11">
        <v>150</v>
      </c>
      <c r="E55" s="3" t="s">
        <v>88</v>
      </c>
      <c r="F55" s="16"/>
      <c r="G55" s="12">
        <f t="shared" si="0"/>
        <v>0</v>
      </c>
    </row>
    <row r="56" spans="1:7" ht="15.75" thickBot="1">
      <c r="A56" s="42"/>
      <c r="B56" s="5" t="s">
        <v>469</v>
      </c>
      <c r="C56" s="4" t="s">
        <v>87</v>
      </c>
      <c r="D56" s="11">
        <v>1800</v>
      </c>
      <c r="E56" s="3" t="s">
        <v>88</v>
      </c>
      <c r="F56" s="16"/>
      <c r="G56" s="12">
        <f t="shared" si="0"/>
        <v>0</v>
      </c>
    </row>
    <row r="57" spans="1:7" ht="15.75" thickBot="1">
      <c r="A57" s="42">
        <v>26</v>
      </c>
      <c r="B57" s="5" t="s">
        <v>458</v>
      </c>
      <c r="C57" s="4" t="s">
        <v>204</v>
      </c>
      <c r="D57" s="11">
        <v>50</v>
      </c>
      <c r="E57" s="3" t="s">
        <v>16</v>
      </c>
      <c r="F57" s="16"/>
      <c r="G57" s="12">
        <f t="shared" si="0"/>
        <v>0</v>
      </c>
    </row>
    <row r="58" spans="1:7" ht="15.75" thickBot="1">
      <c r="A58" s="42"/>
      <c r="B58" s="5" t="s">
        <v>459</v>
      </c>
      <c r="C58" s="4" t="s">
        <v>204</v>
      </c>
      <c r="D58" s="11">
        <v>50</v>
      </c>
      <c r="E58" s="3" t="s">
        <v>16</v>
      </c>
      <c r="F58" s="16"/>
      <c r="G58" s="12">
        <f t="shared" si="0"/>
        <v>0</v>
      </c>
    </row>
    <row r="59" spans="1:7" ht="15.75" thickBot="1">
      <c r="A59" s="42">
        <v>27</v>
      </c>
      <c r="B59" s="5" t="s">
        <v>545</v>
      </c>
      <c r="C59" s="4" t="s">
        <v>546</v>
      </c>
      <c r="D59" s="11">
        <v>200</v>
      </c>
      <c r="E59" s="3" t="s">
        <v>10</v>
      </c>
      <c r="F59" s="16"/>
      <c r="G59" s="12">
        <f t="shared" si="0"/>
        <v>0</v>
      </c>
    </row>
    <row r="60" spans="1:7" ht="15.75" thickBot="1">
      <c r="A60" s="42"/>
      <c r="B60" s="5" t="s">
        <v>547</v>
      </c>
      <c r="C60" s="4" t="s">
        <v>546</v>
      </c>
      <c r="D60" s="11">
        <v>100</v>
      </c>
      <c r="E60" s="3" t="s">
        <v>10</v>
      </c>
      <c r="F60" s="16"/>
      <c r="G60" s="12">
        <f t="shared" si="0"/>
        <v>0</v>
      </c>
    </row>
    <row r="61" spans="1:7" ht="15.75" thickBot="1">
      <c r="A61" s="42">
        <v>28</v>
      </c>
      <c r="B61" s="5" t="s">
        <v>545</v>
      </c>
      <c r="C61" s="4" t="s">
        <v>489</v>
      </c>
      <c r="D61" s="11">
        <v>200</v>
      </c>
      <c r="E61" s="3" t="s">
        <v>10</v>
      </c>
      <c r="F61" s="16"/>
      <c r="G61" s="12">
        <f t="shared" si="0"/>
        <v>0</v>
      </c>
    </row>
    <row r="62" spans="1:7" ht="15.75" thickBot="1">
      <c r="A62" s="19"/>
      <c r="B62" s="5" t="s">
        <v>547</v>
      </c>
      <c r="C62" s="4" t="s">
        <v>489</v>
      </c>
      <c r="D62" s="11">
        <v>100</v>
      </c>
      <c r="E62" s="3" t="s">
        <v>10</v>
      </c>
      <c r="F62" s="16"/>
      <c r="G62" s="12">
        <f t="shared" si="0"/>
        <v>0</v>
      </c>
    </row>
    <row r="63" spans="1:7" ht="15.75" thickBot="1">
      <c r="A63" s="19">
        <v>29</v>
      </c>
      <c r="B63" s="5" t="s">
        <v>565</v>
      </c>
      <c r="C63" s="4" t="s">
        <v>506</v>
      </c>
      <c r="D63" s="11">
        <v>700</v>
      </c>
      <c r="E63" s="3" t="s">
        <v>81</v>
      </c>
      <c r="F63" s="16"/>
      <c r="G63" s="12">
        <f t="shared" si="0"/>
        <v>0</v>
      </c>
    </row>
    <row r="64" spans="1:7" ht="15.75" thickBot="1">
      <c r="A64" s="19"/>
      <c r="B64" s="5" t="s">
        <v>566</v>
      </c>
      <c r="C64" s="4" t="s">
        <v>506</v>
      </c>
      <c r="D64" s="11">
        <v>1200</v>
      </c>
      <c r="E64" s="3" t="s">
        <v>81</v>
      </c>
      <c r="F64" s="16"/>
      <c r="G64" s="12">
        <f t="shared" si="0"/>
        <v>0</v>
      </c>
    </row>
    <row r="65" spans="1:8" ht="15.75" thickBot="1">
      <c r="A65" s="19">
        <v>30</v>
      </c>
      <c r="B65" s="5" t="s">
        <v>610</v>
      </c>
      <c r="C65" s="4"/>
      <c r="D65" s="11">
        <v>500</v>
      </c>
      <c r="E65" s="3" t="s">
        <v>10</v>
      </c>
      <c r="F65" s="16"/>
      <c r="G65" s="12">
        <f t="shared" ref="G65:G66" si="2">F65*D65</f>
        <v>0</v>
      </c>
    </row>
    <row r="66" spans="1:8" ht="15.75" thickBot="1">
      <c r="A66" s="19"/>
      <c r="B66" s="5" t="s">
        <v>611</v>
      </c>
      <c r="C66" s="4"/>
      <c r="D66" s="11">
        <v>1000</v>
      </c>
      <c r="E66" s="3" t="s">
        <v>10</v>
      </c>
      <c r="F66" s="16"/>
      <c r="G66" s="12">
        <f t="shared" si="2"/>
        <v>0</v>
      </c>
    </row>
    <row r="67" spans="1:8" ht="15.75" thickBot="1">
      <c r="A67" s="19">
        <v>29</v>
      </c>
      <c r="B67" s="5" t="s">
        <v>6</v>
      </c>
      <c r="C67" s="4" t="s">
        <v>7</v>
      </c>
      <c r="D67" s="11">
        <v>10000</v>
      </c>
      <c r="E67" s="3" t="s">
        <v>8</v>
      </c>
      <c r="F67" s="16"/>
      <c r="G67" s="12">
        <f t="shared" si="0"/>
        <v>0</v>
      </c>
    </row>
    <row r="68" spans="1:8" ht="15.75" thickBot="1">
      <c r="A68" s="19">
        <v>30</v>
      </c>
      <c r="B68" s="5" t="s">
        <v>599</v>
      </c>
      <c r="C68" s="4" t="s">
        <v>9</v>
      </c>
      <c r="D68" s="11">
        <v>47000</v>
      </c>
      <c r="E68" s="3" t="s">
        <v>10</v>
      </c>
      <c r="F68" s="16"/>
      <c r="G68" s="12">
        <f t="shared" si="0"/>
        <v>0</v>
      </c>
    </row>
    <row r="69" spans="1:8" ht="15.75" thickBot="1">
      <c r="A69" s="19">
        <v>31</v>
      </c>
      <c r="B69" s="3" t="s">
        <v>89</v>
      </c>
      <c r="C69" s="4" t="s">
        <v>90</v>
      </c>
      <c r="D69" s="11">
        <v>13700</v>
      </c>
      <c r="E69" s="3" t="s">
        <v>10</v>
      </c>
      <c r="F69" s="16"/>
      <c r="G69" s="12">
        <f t="shared" si="0"/>
        <v>0</v>
      </c>
    </row>
    <row r="70" spans="1:8" s="33" customFormat="1" ht="15.75" thickBot="1">
      <c r="A70" s="42">
        <v>32</v>
      </c>
      <c r="B70" s="34" t="s">
        <v>89</v>
      </c>
      <c r="C70" s="35" t="s">
        <v>616</v>
      </c>
      <c r="D70" s="39">
        <v>1000</v>
      </c>
      <c r="E70" s="34" t="s">
        <v>75</v>
      </c>
      <c r="F70" s="40"/>
      <c r="G70" s="38">
        <f t="shared" ref="G70:G71" si="3">F70*D70</f>
        <v>0</v>
      </c>
      <c r="H70" s="43"/>
    </row>
    <row r="71" spans="1:8" s="33" customFormat="1" ht="15.75" thickBot="1">
      <c r="A71" s="42">
        <v>33</v>
      </c>
      <c r="B71" s="34" t="s">
        <v>89</v>
      </c>
      <c r="C71" s="35" t="s">
        <v>617</v>
      </c>
      <c r="D71" s="39">
        <v>1000</v>
      </c>
      <c r="E71" s="34" t="s">
        <v>10</v>
      </c>
      <c r="F71" s="40"/>
      <c r="G71" s="38">
        <f t="shared" si="3"/>
        <v>0</v>
      </c>
      <c r="H71" s="43"/>
    </row>
    <row r="72" spans="1:8" ht="15.75" thickBot="1">
      <c r="A72" s="42">
        <v>34</v>
      </c>
      <c r="B72" s="3" t="s">
        <v>91</v>
      </c>
      <c r="C72" s="4" t="s">
        <v>92</v>
      </c>
      <c r="D72" s="11">
        <v>4100</v>
      </c>
      <c r="E72" s="3" t="s">
        <v>27</v>
      </c>
      <c r="F72" s="16"/>
      <c r="G72" s="12">
        <f t="shared" si="0"/>
        <v>0</v>
      </c>
    </row>
    <row r="73" spans="1:8" ht="15.75" thickBot="1">
      <c r="A73" s="42">
        <v>35</v>
      </c>
      <c r="B73" s="3" t="s">
        <v>91</v>
      </c>
      <c r="C73" s="4" t="s">
        <v>93</v>
      </c>
      <c r="D73" s="11">
        <v>2800</v>
      </c>
      <c r="E73" s="3" t="s">
        <v>81</v>
      </c>
      <c r="F73" s="16"/>
      <c r="G73" s="12">
        <f t="shared" si="0"/>
        <v>0</v>
      </c>
    </row>
    <row r="74" spans="1:8" ht="15.75" thickBot="1">
      <c r="A74" s="42">
        <v>36</v>
      </c>
      <c r="B74" s="3" t="s">
        <v>91</v>
      </c>
      <c r="C74" s="4" t="s">
        <v>94</v>
      </c>
      <c r="D74" s="11">
        <v>7500</v>
      </c>
      <c r="E74" s="3" t="s">
        <v>53</v>
      </c>
      <c r="F74" s="16"/>
      <c r="G74" s="12">
        <f t="shared" si="0"/>
        <v>0</v>
      </c>
    </row>
    <row r="75" spans="1:8" ht="15.75" thickBot="1">
      <c r="A75" s="42">
        <v>37</v>
      </c>
      <c r="B75" s="5" t="s">
        <v>91</v>
      </c>
      <c r="C75" s="6" t="s">
        <v>95</v>
      </c>
      <c r="D75" s="11">
        <v>4500</v>
      </c>
      <c r="E75" s="3" t="s">
        <v>43</v>
      </c>
      <c r="F75" s="16"/>
      <c r="G75" s="12">
        <f t="shared" si="0"/>
        <v>0</v>
      </c>
    </row>
    <row r="76" spans="1:8" ht="15.75" thickBot="1">
      <c r="A76" s="42">
        <v>38</v>
      </c>
      <c r="B76" s="5" t="s">
        <v>91</v>
      </c>
      <c r="C76" s="6" t="s">
        <v>96</v>
      </c>
      <c r="D76" s="11">
        <v>3200</v>
      </c>
      <c r="E76" s="3" t="s">
        <v>43</v>
      </c>
      <c r="F76" s="16"/>
      <c r="G76" s="12">
        <f t="shared" si="0"/>
        <v>0</v>
      </c>
    </row>
    <row r="77" spans="1:8" ht="15.75" thickBot="1">
      <c r="A77" s="42">
        <v>39</v>
      </c>
      <c r="B77" s="5" t="s">
        <v>91</v>
      </c>
      <c r="C77" s="6" t="s">
        <v>97</v>
      </c>
      <c r="D77" s="11">
        <v>4700</v>
      </c>
      <c r="E77" s="3" t="s">
        <v>43</v>
      </c>
      <c r="F77" s="16"/>
      <c r="G77" s="12">
        <f t="shared" si="0"/>
        <v>0</v>
      </c>
    </row>
    <row r="78" spans="1:8" ht="15.75" thickBot="1">
      <c r="A78" s="42">
        <v>40</v>
      </c>
      <c r="B78" s="5" t="s">
        <v>91</v>
      </c>
      <c r="C78" s="6" t="s">
        <v>98</v>
      </c>
      <c r="D78" s="11">
        <v>5400</v>
      </c>
      <c r="E78" s="3" t="s">
        <v>43</v>
      </c>
      <c r="F78" s="16"/>
      <c r="G78" s="12">
        <f t="shared" ref="G78:G144" si="4">F78*D78</f>
        <v>0</v>
      </c>
    </row>
    <row r="79" spans="1:8" ht="15.75" thickBot="1">
      <c r="A79" s="42">
        <v>41</v>
      </c>
      <c r="B79" s="5" t="s">
        <v>91</v>
      </c>
      <c r="C79" s="4" t="s">
        <v>99</v>
      </c>
      <c r="D79" s="11">
        <v>2400</v>
      </c>
      <c r="E79" s="3" t="s">
        <v>43</v>
      </c>
      <c r="F79" s="16"/>
      <c r="G79" s="12">
        <f t="shared" si="4"/>
        <v>0</v>
      </c>
    </row>
    <row r="80" spans="1:8" ht="15.75" thickBot="1">
      <c r="A80" s="42">
        <v>42</v>
      </c>
      <c r="B80" s="5" t="s">
        <v>91</v>
      </c>
      <c r="C80" s="4" t="s">
        <v>100</v>
      </c>
      <c r="D80" s="11">
        <v>3200</v>
      </c>
      <c r="E80" s="3" t="s">
        <v>40</v>
      </c>
      <c r="F80" s="16"/>
      <c r="G80" s="12">
        <f t="shared" si="4"/>
        <v>0</v>
      </c>
    </row>
    <row r="81" spans="1:7" ht="15.75" thickBot="1">
      <c r="A81" s="42">
        <v>43</v>
      </c>
      <c r="B81" s="5" t="s">
        <v>91</v>
      </c>
      <c r="C81" s="4" t="s">
        <v>101</v>
      </c>
      <c r="D81" s="11">
        <v>4000</v>
      </c>
      <c r="E81" s="3" t="s">
        <v>40</v>
      </c>
      <c r="F81" s="16"/>
      <c r="G81" s="12">
        <f t="shared" si="4"/>
        <v>0</v>
      </c>
    </row>
    <row r="82" spans="1:7" ht="15.75" thickBot="1">
      <c r="A82" s="42">
        <v>44</v>
      </c>
      <c r="B82" s="5" t="s">
        <v>91</v>
      </c>
      <c r="C82" s="4" t="s">
        <v>102</v>
      </c>
      <c r="D82" s="11">
        <v>3900</v>
      </c>
      <c r="E82" s="3" t="s">
        <v>40</v>
      </c>
      <c r="F82" s="16"/>
      <c r="G82" s="12">
        <f t="shared" si="4"/>
        <v>0</v>
      </c>
    </row>
    <row r="83" spans="1:7" ht="15.75" thickBot="1">
      <c r="A83" s="42">
        <v>45</v>
      </c>
      <c r="B83" s="5" t="s">
        <v>91</v>
      </c>
      <c r="C83" s="4" t="s">
        <v>103</v>
      </c>
      <c r="D83" s="11">
        <v>1600</v>
      </c>
      <c r="E83" s="3" t="s">
        <v>40</v>
      </c>
      <c r="F83" s="16"/>
      <c r="G83" s="12">
        <f t="shared" si="4"/>
        <v>0</v>
      </c>
    </row>
    <row r="84" spans="1:7" ht="15.75" thickBot="1">
      <c r="A84" s="42">
        <v>46</v>
      </c>
      <c r="B84" s="5" t="s">
        <v>91</v>
      </c>
      <c r="C84" s="4" t="s">
        <v>104</v>
      </c>
      <c r="D84" s="11">
        <v>3200</v>
      </c>
      <c r="E84" s="3" t="s">
        <v>105</v>
      </c>
      <c r="F84" s="16"/>
      <c r="G84" s="12">
        <f t="shared" si="4"/>
        <v>0</v>
      </c>
    </row>
    <row r="85" spans="1:7" ht="15.75" thickBot="1">
      <c r="A85" s="42">
        <v>47</v>
      </c>
      <c r="B85" s="3" t="s">
        <v>91</v>
      </c>
      <c r="C85" s="4" t="s">
        <v>106</v>
      </c>
      <c r="D85" s="11">
        <v>4000</v>
      </c>
      <c r="E85" s="3" t="s">
        <v>105</v>
      </c>
      <c r="F85" s="16"/>
      <c r="G85" s="12">
        <f t="shared" si="4"/>
        <v>0</v>
      </c>
    </row>
    <row r="86" spans="1:7" ht="15.75" thickBot="1">
      <c r="A86" s="42">
        <v>48</v>
      </c>
      <c r="B86" s="3" t="s">
        <v>91</v>
      </c>
      <c r="C86" s="4" t="s">
        <v>107</v>
      </c>
      <c r="D86" s="11">
        <v>1300</v>
      </c>
      <c r="E86" s="3" t="s">
        <v>72</v>
      </c>
      <c r="F86" s="16"/>
      <c r="G86" s="12">
        <f t="shared" si="4"/>
        <v>0</v>
      </c>
    </row>
    <row r="87" spans="1:7" ht="15.75" thickBot="1">
      <c r="A87" s="42">
        <v>49</v>
      </c>
      <c r="B87" s="3" t="s">
        <v>91</v>
      </c>
      <c r="C87" s="4" t="s">
        <v>108</v>
      </c>
      <c r="D87" s="11">
        <v>5900</v>
      </c>
      <c r="E87" s="3" t="s">
        <v>57</v>
      </c>
      <c r="F87" s="16"/>
      <c r="G87" s="12">
        <f t="shared" si="4"/>
        <v>0</v>
      </c>
    </row>
    <row r="88" spans="1:7" ht="15.75" thickBot="1">
      <c r="A88" s="42">
        <v>50</v>
      </c>
      <c r="B88" s="3" t="s">
        <v>91</v>
      </c>
      <c r="C88" s="4" t="s">
        <v>109</v>
      </c>
      <c r="D88" s="11">
        <v>1600</v>
      </c>
      <c r="E88" s="3" t="s">
        <v>57</v>
      </c>
      <c r="F88" s="16"/>
      <c r="G88" s="12">
        <f t="shared" si="4"/>
        <v>0</v>
      </c>
    </row>
    <row r="89" spans="1:7" ht="15.75" thickBot="1">
      <c r="A89" s="42">
        <v>51</v>
      </c>
      <c r="B89" s="3" t="s">
        <v>91</v>
      </c>
      <c r="C89" s="4" t="s">
        <v>110</v>
      </c>
      <c r="D89" s="11">
        <v>26500</v>
      </c>
      <c r="E89" s="3" t="s">
        <v>57</v>
      </c>
      <c r="F89" s="16"/>
      <c r="G89" s="12">
        <f t="shared" si="4"/>
        <v>0</v>
      </c>
    </row>
    <row r="90" spans="1:7" ht="15.75" thickBot="1">
      <c r="A90" s="42">
        <v>52</v>
      </c>
      <c r="B90" s="3" t="s">
        <v>91</v>
      </c>
      <c r="C90" s="4" t="s">
        <v>111</v>
      </c>
      <c r="D90" s="11">
        <v>100</v>
      </c>
      <c r="E90" s="3" t="s">
        <v>57</v>
      </c>
      <c r="F90" s="16"/>
      <c r="G90" s="12">
        <f t="shared" si="4"/>
        <v>0</v>
      </c>
    </row>
    <row r="91" spans="1:7" ht="15.75" thickBot="1">
      <c r="A91" s="42">
        <v>53</v>
      </c>
      <c r="B91" s="3" t="s">
        <v>91</v>
      </c>
      <c r="C91" s="4" t="s">
        <v>612</v>
      </c>
      <c r="D91" s="11">
        <v>2000</v>
      </c>
      <c r="E91" s="3" t="s">
        <v>57</v>
      </c>
      <c r="F91" s="16"/>
      <c r="G91" s="12">
        <f t="shared" ref="G91" si="5">F91*D91</f>
        <v>0</v>
      </c>
    </row>
    <row r="92" spans="1:7" ht="15.75" thickBot="1">
      <c r="A92" s="42">
        <v>54</v>
      </c>
      <c r="B92" s="3" t="s">
        <v>112</v>
      </c>
      <c r="C92" s="4" t="s">
        <v>113</v>
      </c>
      <c r="D92" s="11">
        <v>300</v>
      </c>
      <c r="E92" s="3" t="s">
        <v>10</v>
      </c>
      <c r="F92" s="16"/>
      <c r="G92" s="12">
        <f t="shared" si="4"/>
        <v>0</v>
      </c>
    </row>
    <row r="93" spans="1:7" ht="15.75" thickBot="1">
      <c r="A93" s="42">
        <v>55</v>
      </c>
      <c r="B93" s="3" t="s">
        <v>112</v>
      </c>
      <c r="C93" s="4" t="s">
        <v>114</v>
      </c>
      <c r="D93" s="11">
        <v>4800</v>
      </c>
      <c r="E93" s="3" t="s">
        <v>40</v>
      </c>
      <c r="F93" s="16"/>
      <c r="G93" s="12">
        <f t="shared" si="4"/>
        <v>0</v>
      </c>
    </row>
    <row r="94" spans="1:7" ht="15.75" thickBot="1">
      <c r="A94" s="42">
        <v>56</v>
      </c>
      <c r="B94" s="3" t="s">
        <v>112</v>
      </c>
      <c r="C94" s="4" t="s">
        <v>115</v>
      </c>
      <c r="D94" s="11">
        <v>3500</v>
      </c>
      <c r="E94" s="3" t="s">
        <v>40</v>
      </c>
      <c r="F94" s="16"/>
      <c r="G94" s="12">
        <f t="shared" si="4"/>
        <v>0</v>
      </c>
    </row>
    <row r="95" spans="1:7" ht="15.75" thickBot="1">
      <c r="A95" s="42">
        <v>57</v>
      </c>
      <c r="B95" s="3" t="s">
        <v>112</v>
      </c>
      <c r="C95" s="4" t="s">
        <v>116</v>
      </c>
      <c r="D95" s="11">
        <v>2400</v>
      </c>
      <c r="E95" s="3" t="s">
        <v>105</v>
      </c>
      <c r="F95" s="16"/>
      <c r="G95" s="12">
        <f t="shared" si="4"/>
        <v>0</v>
      </c>
    </row>
    <row r="96" spans="1:7" ht="15.75" thickBot="1">
      <c r="A96" s="42">
        <v>58</v>
      </c>
      <c r="B96" s="3" t="s">
        <v>112</v>
      </c>
      <c r="C96" s="4" t="s">
        <v>117</v>
      </c>
      <c r="D96" s="11">
        <v>6300</v>
      </c>
      <c r="E96" s="3" t="s">
        <v>118</v>
      </c>
      <c r="F96" s="16"/>
      <c r="G96" s="12">
        <f t="shared" si="4"/>
        <v>0</v>
      </c>
    </row>
    <row r="97" spans="1:8" ht="15.75" thickBot="1">
      <c r="A97" s="42">
        <v>59</v>
      </c>
      <c r="B97" s="3" t="s">
        <v>112</v>
      </c>
      <c r="C97" s="4" t="s">
        <v>119</v>
      </c>
      <c r="D97" s="11">
        <v>3600</v>
      </c>
      <c r="E97" s="3" t="s">
        <v>118</v>
      </c>
      <c r="F97" s="16"/>
      <c r="G97" s="12">
        <f t="shared" si="4"/>
        <v>0</v>
      </c>
    </row>
    <row r="98" spans="1:8" ht="15.75" thickBot="1">
      <c r="A98" s="42">
        <v>60</v>
      </c>
      <c r="B98" s="3" t="s">
        <v>112</v>
      </c>
      <c r="C98" s="4" t="s">
        <v>120</v>
      </c>
      <c r="D98" s="11">
        <v>2600</v>
      </c>
      <c r="E98" s="3" t="s">
        <v>43</v>
      </c>
      <c r="F98" s="16"/>
      <c r="G98" s="12">
        <f t="shared" si="4"/>
        <v>0</v>
      </c>
    </row>
    <row r="99" spans="1:8" ht="15.75" thickBot="1">
      <c r="A99" s="42">
        <v>61</v>
      </c>
      <c r="B99" s="3" t="s">
        <v>112</v>
      </c>
      <c r="C99" s="4" t="s">
        <v>121</v>
      </c>
      <c r="D99" s="11">
        <v>3100</v>
      </c>
      <c r="E99" s="3" t="s">
        <v>43</v>
      </c>
      <c r="F99" s="16"/>
      <c r="G99" s="12">
        <f t="shared" si="4"/>
        <v>0</v>
      </c>
    </row>
    <row r="100" spans="1:8" ht="15.75" thickBot="1">
      <c r="A100" s="42">
        <v>62</v>
      </c>
      <c r="B100" s="3" t="s">
        <v>122</v>
      </c>
      <c r="C100" s="4" t="s">
        <v>123</v>
      </c>
      <c r="D100" s="11">
        <v>4800</v>
      </c>
      <c r="E100" s="3" t="s">
        <v>10</v>
      </c>
      <c r="F100" s="16"/>
      <c r="G100" s="12">
        <f t="shared" si="4"/>
        <v>0</v>
      </c>
    </row>
    <row r="101" spans="1:8" ht="15.75" thickBot="1">
      <c r="A101" s="42">
        <v>63</v>
      </c>
      <c r="B101" s="3" t="s">
        <v>126</v>
      </c>
      <c r="C101" s="4" t="s">
        <v>514</v>
      </c>
      <c r="D101" s="11">
        <v>3700</v>
      </c>
      <c r="E101" s="3" t="s">
        <v>124</v>
      </c>
      <c r="F101" s="16"/>
      <c r="G101" s="12">
        <f t="shared" si="4"/>
        <v>0</v>
      </c>
    </row>
    <row r="102" spans="1:8" ht="15.75" thickBot="1">
      <c r="A102" s="42">
        <v>64</v>
      </c>
      <c r="B102" s="3" t="s">
        <v>126</v>
      </c>
      <c r="C102" s="6" t="s">
        <v>125</v>
      </c>
      <c r="D102" s="11">
        <v>8900</v>
      </c>
      <c r="E102" s="3" t="s">
        <v>124</v>
      </c>
      <c r="F102" s="16"/>
      <c r="G102" s="12">
        <f t="shared" si="4"/>
        <v>0</v>
      </c>
    </row>
    <row r="103" spans="1:8" ht="15.75" thickBot="1">
      <c r="A103" s="42">
        <v>65</v>
      </c>
      <c r="B103" s="3" t="s">
        <v>126</v>
      </c>
      <c r="C103" s="6" t="s">
        <v>127</v>
      </c>
      <c r="D103" s="11">
        <v>12900</v>
      </c>
      <c r="E103" s="3" t="s">
        <v>40</v>
      </c>
      <c r="F103" s="16"/>
      <c r="G103" s="12">
        <f t="shared" si="4"/>
        <v>0</v>
      </c>
    </row>
    <row r="104" spans="1:8" ht="15.75" thickBot="1">
      <c r="A104" s="42">
        <v>66</v>
      </c>
      <c r="B104" s="3" t="s">
        <v>126</v>
      </c>
      <c r="C104" s="6" t="s">
        <v>128</v>
      </c>
      <c r="D104" s="11">
        <v>3200</v>
      </c>
      <c r="E104" s="3" t="s">
        <v>43</v>
      </c>
      <c r="F104" s="16"/>
      <c r="G104" s="12">
        <f t="shared" si="4"/>
        <v>0</v>
      </c>
    </row>
    <row r="105" spans="1:8" ht="15.75" thickBot="1">
      <c r="A105" s="42">
        <v>67</v>
      </c>
      <c r="B105" s="3" t="s">
        <v>126</v>
      </c>
      <c r="C105" s="6" t="s">
        <v>129</v>
      </c>
      <c r="D105" s="11">
        <v>1900</v>
      </c>
      <c r="E105" s="3" t="s">
        <v>43</v>
      </c>
      <c r="F105" s="16"/>
      <c r="G105" s="12">
        <f t="shared" si="4"/>
        <v>0</v>
      </c>
    </row>
    <row r="106" spans="1:8" ht="15.75" thickBot="1">
      <c r="A106" s="42">
        <v>68</v>
      </c>
      <c r="B106" s="3" t="s">
        <v>126</v>
      </c>
      <c r="C106" s="4" t="s">
        <v>130</v>
      </c>
      <c r="D106" s="11">
        <v>3700</v>
      </c>
      <c r="E106" s="3" t="s">
        <v>43</v>
      </c>
      <c r="F106" s="16"/>
      <c r="G106" s="12">
        <f t="shared" si="4"/>
        <v>0</v>
      </c>
    </row>
    <row r="107" spans="1:8" ht="15.75" thickBot="1">
      <c r="A107" s="42">
        <v>69</v>
      </c>
      <c r="B107" s="3" t="s">
        <v>126</v>
      </c>
      <c r="C107" s="4" t="s">
        <v>131</v>
      </c>
      <c r="D107" s="11">
        <v>2500</v>
      </c>
      <c r="E107" s="3" t="s">
        <v>72</v>
      </c>
      <c r="F107" s="16"/>
      <c r="G107" s="12">
        <f t="shared" si="4"/>
        <v>0</v>
      </c>
    </row>
    <row r="108" spans="1:8" ht="15.75" thickBot="1">
      <c r="A108" s="42">
        <v>70</v>
      </c>
      <c r="B108" s="3" t="s">
        <v>126</v>
      </c>
      <c r="C108" s="4" t="s">
        <v>132</v>
      </c>
      <c r="D108" s="11">
        <v>4200</v>
      </c>
      <c r="E108" s="3" t="s">
        <v>27</v>
      </c>
      <c r="F108" s="16"/>
      <c r="G108" s="12">
        <f t="shared" si="4"/>
        <v>0</v>
      </c>
    </row>
    <row r="109" spans="1:8" ht="15.75" thickBot="1">
      <c r="A109" s="42">
        <v>71</v>
      </c>
      <c r="B109" s="3" t="s">
        <v>126</v>
      </c>
      <c r="C109" s="4" t="s">
        <v>133</v>
      </c>
      <c r="D109" s="11">
        <v>7000</v>
      </c>
      <c r="E109" s="3" t="s">
        <v>57</v>
      </c>
      <c r="F109" s="16"/>
      <c r="G109" s="12">
        <f t="shared" si="4"/>
        <v>0</v>
      </c>
    </row>
    <row r="110" spans="1:8" ht="15.75" thickBot="1">
      <c r="A110" s="42">
        <v>72</v>
      </c>
      <c r="B110" s="3" t="s">
        <v>126</v>
      </c>
      <c r="C110" s="4" t="s">
        <v>134</v>
      </c>
      <c r="D110" s="11">
        <v>800</v>
      </c>
      <c r="E110" s="3" t="s">
        <v>57</v>
      </c>
      <c r="F110" s="16"/>
      <c r="G110" s="12">
        <f t="shared" si="4"/>
        <v>0</v>
      </c>
    </row>
    <row r="111" spans="1:8" ht="15.75" thickBot="1">
      <c r="A111" s="42">
        <v>73</v>
      </c>
      <c r="B111" s="3" t="s">
        <v>126</v>
      </c>
      <c r="C111" s="4" t="s">
        <v>135</v>
      </c>
      <c r="D111" s="11">
        <v>15500</v>
      </c>
      <c r="E111" s="3" t="s">
        <v>75</v>
      </c>
      <c r="F111" s="16"/>
      <c r="G111" s="12">
        <f t="shared" si="4"/>
        <v>0</v>
      </c>
    </row>
    <row r="112" spans="1:8" s="33" customFormat="1" ht="15.75" thickBot="1">
      <c r="A112" s="42">
        <v>74</v>
      </c>
      <c r="B112" s="34" t="s">
        <v>126</v>
      </c>
      <c r="C112" s="35" t="s">
        <v>618</v>
      </c>
      <c r="D112" s="39">
        <v>1000</v>
      </c>
      <c r="E112" s="34" t="s">
        <v>27</v>
      </c>
      <c r="F112" s="40"/>
      <c r="G112" s="38">
        <f t="shared" ref="G112" si="6">F112*D112</f>
        <v>0</v>
      </c>
      <c r="H112" s="43"/>
    </row>
    <row r="113" spans="1:7" ht="15.75" thickBot="1">
      <c r="A113" s="42">
        <v>75</v>
      </c>
      <c r="B113" s="3" t="s">
        <v>276</v>
      </c>
      <c r="C113" s="4" t="s">
        <v>137</v>
      </c>
      <c r="D113" s="11">
        <v>7900</v>
      </c>
      <c r="E113" s="3" t="s">
        <v>75</v>
      </c>
      <c r="F113" s="16"/>
      <c r="G113" s="12">
        <f t="shared" si="4"/>
        <v>0</v>
      </c>
    </row>
    <row r="114" spans="1:7" ht="15.75" thickBot="1">
      <c r="A114" s="42">
        <v>76</v>
      </c>
      <c r="B114" s="3" t="s">
        <v>136</v>
      </c>
      <c r="C114" s="4" t="s">
        <v>138</v>
      </c>
      <c r="D114" s="11">
        <v>1100</v>
      </c>
      <c r="E114" s="3" t="s">
        <v>43</v>
      </c>
      <c r="F114" s="16"/>
      <c r="G114" s="12">
        <f t="shared" si="4"/>
        <v>0</v>
      </c>
    </row>
    <row r="115" spans="1:7" ht="15.75" thickBot="1">
      <c r="A115" s="42">
        <v>77</v>
      </c>
      <c r="B115" s="3" t="s">
        <v>136</v>
      </c>
      <c r="C115" s="4" t="s">
        <v>139</v>
      </c>
      <c r="D115" s="11">
        <v>1900</v>
      </c>
      <c r="E115" s="3" t="s">
        <v>43</v>
      </c>
      <c r="F115" s="16"/>
      <c r="G115" s="12">
        <f t="shared" si="4"/>
        <v>0</v>
      </c>
    </row>
    <row r="116" spans="1:7" ht="15.75" thickBot="1">
      <c r="A116" s="42">
        <v>78</v>
      </c>
      <c r="B116" s="3" t="s">
        <v>136</v>
      </c>
      <c r="C116" s="4" t="s">
        <v>140</v>
      </c>
      <c r="D116" s="11">
        <v>3300</v>
      </c>
      <c r="E116" s="3" t="s">
        <v>25</v>
      </c>
      <c r="F116" s="16"/>
      <c r="G116" s="12">
        <f t="shared" si="4"/>
        <v>0</v>
      </c>
    </row>
    <row r="117" spans="1:7" ht="15.75" thickBot="1">
      <c r="A117" s="42">
        <v>79</v>
      </c>
      <c r="B117" s="3" t="s">
        <v>136</v>
      </c>
      <c r="C117" s="4" t="s">
        <v>141</v>
      </c>
      <c r="D117" s="11">
        <v>1700</v>
      </c>
      <c r="E117" s="3" t="s">
        <v>10</v>
      </c>
      <c r="F117" s="16"/>
      <c r="G117" s="12">
        <f t="shared" si="4"/>
        <v>0</v>
      </c>
    </row>
    <row r="118" spans="1:7" ht="15.75" thickBot="1">
      <c r="A118" s="42">
        <v>80</v>
      </c>
      <c r="B118" s="3" t="s">
        <v>142</v>
      </c>
      <c r="C118" s="4" t="s">
        <v>143</v>
      </c>
      <c r="D118" s="11">
        <v>4100</v>
      </c>
      <c r="E118" s="3" t="s">
        <v>16</v>
      </c>
      <c r="F118" s="16"/>
      <c r="G118" s="12">
        <f t="shared" si="4"/>
        <v>0</v>
      </c>
    </row>
    <row r="119" spans="1:7" ht="15.75" thickBot="1">
      <c r="A119" s="42">
        <v>81</v>
      </c>
      <c r="B119" s="3" t="s">
        <v>142</v>
      </c>
      <c r="C119" s="4" t="s">
        <v>144</v>
      </c>
      <c r="D119" s="11">
        <v>1300</v>
      </c>
      <c r="E119" s="3" t="s">
        <v>16</v>
      </c>
      <c r="F119" s="16"/>
      <c r="G119" s="12">
        <f t="shared" si="4"/>
        <v>0</v>
      </c>
    </row>
    <row r="120" spans="1:7" ht="15.75" thickBot="1">
      <c r="A120" s="42">
        <v>82</v>
      </c>
      <c r="B120" s="3" t="s">
        <v>142</v>
      </c>
      <c r="C120" s="4" t="s">
        <v>145</v>
      </c>
      <c r="D120" s="11">
        <v>4100</v>
      </c>
      <c r="E120" s="3" t="s">
        <v>53</v>
      </c>
      <c r="F120" s="16"/>
      <c r="G120" s="12">
        <f t="shared" si="4"/>
        <v>0</v>
      </c>
    </row>
    <row r="121" spans="1:7" ht="15.75" thickBot="1">
      <c r="A121" s="42">
        <v>83</v>
      </c>
      <c r="B121" s="3" t="s">
        <v>142</v>
      </c>
      <c r="C121" s="4" t="s">
        <v>146</v>
      </c>
      <c r="D121" s="11">
        <v>3300</v>
      </c>
      <c r="E121" s="3" t="s">
        <v>13</v>
      </c>
      <c r="F121" s="16"/>
      <c r="G121" s="12">
        <f t="shared" si="4"/>
        <v>0</v>
      </c>
    </row>
    <row r="122" spans="1:7" ht="15.75" thickBot="1">
      <c r="A122" s="42">
        <v>84</v>
      </c>
      <c r="B122" s="3" t="s">
        <v>142</v>
      </c>
      <c r="C122" s="4" t="s">
        <v>147</v>
      </c>
      <c r="D122" s="11">
        <v>4000</v>
      </c>
      <c r="E122" s="3" t="s">
        <v>13</v>
      </c>
      <c r="F122" s="16"/>
      <c r="G122" s="12">
        <f t="shared" si="4"/>
        <v>0</v>
      </c>
    </row>
    <row r="123" spans="1:7" ht="15.75" thickBot="1">
      <c r="A123" s="42">
        <v>85</v>
      </c>
      <c r="B123" s="3" t="s">
        <v>142</v>
      </c>
      <c r="C123" s="4" t="s">
        <v>148</v>
      </c>
      <c r="D123" s="11">
        <v>1800</v>
      </c>
      <c r="E123" s="3" t="s">
        <v>13</v>
      </c>
      <c r="F123" s="16"/>
      <c r="G123" s="12">
        <f t="shared" si="4"/>
        <v>0</v>
      </c>
    </row>
    <row r="124" spans="1:7" ht="15.75" thickBot="1">
      <c r="A124" s="42">
        <v>86</v>
      </c>
      <c r="B124" s="3" t="s">
        <v>149</v>
      </c>
      <c r="C124" s="6" t="s">
        <v>150</v>
      </c>
      <c r="D124" s="11">
        <v>7500</v>
      </c>
      <c r="E124" s="3" t="s">
        <v>49</v>
      </c>
      <c r="F124" s="16"/>
      <c r="G124" s="12">
        <f t="shared" si="4"/>
        <v>0</v>
      </c>
    </row>
    <row r="125" spans="1:7" ht="15.75" thickBot="1">
      <c r="A125" s="42">
        <v>87</v>
      </c>
      <c r="B125" s="3" t="s">
        <v>151</v>
      </c>
      <c r="C125" s="6" t="s">
        <v>152</v>
      </c>
      <c r="D125" s="11">
        <v>50</v>
      </c>
      <c r="E125" s="3" t="s">
        <v>43</v>
      </c>
      <c r="F125" s="16"/>
      <c r="G125" s="12">
        <f t="shared" si="4"/>
        <v>0</v>
      </c>
    </row>
    <row r="126" spans="1:7" ht="15.75" thickBot="1">
      <c r="A126" s="42">
        <v>88</v>
      </c>
      <c r="B126" s="3" t="s">
        <v>153</v>
      </c>
      <c r="C126" s="4" t="s">
        <v>154</v>
      </c>
      <c r="D126" s="11">
        <v>13900</v>
      </c>
      <c r="E126" s="3" t="s">
        <v>27</v>
      </c>
      <c r="F126" s="16"/>
      <c r="G126" s="12">
        <f t="shared" si="4"/>
        <v>0</v>
      </c>
    </row>
    <row r="127" spans="1:7" ht="15.75" thickBot="1">
      <c r="A127" s="42">
        <v>89</v>
      </c>
      <c r="B127" s="3" t="s">
        <v>153</v>
      </c>
      <c r="C127" s="4" t="s">
        <v>155</v>
      </c>
      <c r="D127" s="11">
        <v>300</v>
      </c>
      <c r="E127" s="3" t="s">
        <v>27</v>
      </c>
      <c r="F127" s="16"/>
      <c r="G127" s="12">
        <f t="shared" si="4"/>
        <v>0</v>
      </c>
    </row>
    <row r="128" spans="1:7" ht="15.75" thickBot="1">
      <c r="A128" s="42">
        <v>90</v>
      </c>
      <c r="B128" s="3" t="s">
        <v>153</v>
      </c>
      <c r="C128" s="4" t="s">
        <v>156</v>
      </c>
      <c r="D128" s="11">
        <v>6600</v>
      </c>
      <c r="E128" s="3" t="s">
        <v>157</v>
      </c>
      <c r="F128" s="16"/>
      <c r="G128" s="12">
        <f t="shared" si="4"/>
        <v>0</v>
      </c>
    </row>
    <row r="129" spans="1:8" ht="15.75" thickBot="1">
      <c r="A129" s="42">
        <v>91</v>
      </c>
      <c r="B129" s="3" t="s">
        <v>158</v>
      </c>
      <c r="C129" s="4" t="s">
        <v>519</v>
      </c>
      <c r="D129" s="11">
        <v>8400</v>
      </c>
      <c r="E129" s="3" t="s">
        <v>159</v>
      </c>
      <c r="F129" s="16"/>
      <c r="G129" s="12">
        <f t="shared" si="4"/>
        <v>0</v>
      </c>
    </row>
    <row r="130" spans="1:8" ht="15.75" thickBot="1">
      <c r="A130" s="42">
        <v>92</v>
      </c>
      <c r="B130" s="3" t="s">
        <v>158</v>
      </c>
      <c r="C130" s="4" t="s">
        <v>160</v>
      </c>
      <c r="D130" s="11">
        <v>8200</v>
      </c>
      <c r="E130" s="3" t="s">
        <v>75</v>
      </c>
      <c r="F130" s="16"/>
      <c r="G130" s="12">
        <f t="shared" si="4"/>
        <v>0</v>
      </c>
    </row>
    <row r="131" spans="1:8" ht="15.75" thickBot="1">
      <c r="A131" s="42">
        <v>93</v>
      </c>
      <c r="B131" s="3" t="s">
        <v>158</v>
      </c>
      <c r="C131" s="4" t="s">
        <v>161</v>
      </c>
      <c r="D131" s="11">
        <v>4200</v>
      </c>
      <c r="E131" s="3" t="s">
        <v>75</v>
      </c>
      <c r="F131" s="16"/>
      <c r="G131" s="12">
        <f t="shared" si="4"/>
        <v>0</v>
      </c>
    </row>
    <row r="132" spans="1:8" ht="15.75" thickBot="1">
      <c r="A132" s="42">
        <v>94</v>
      </c>
      <c r="B132" s="3" t="s">
        <v>158</v>
      </c>
      <c r="C132" s="4" t="s">
        <v>162</v>
      </c>
      <c r="D132" s="11">
        <v>50</v>
      </c>
      <c r="E132" s="3" t="s">
        <v>75</v>
      </c>
      <c r="F132" s="16"/>
      <c r="G132" s="12">
        <f t="shared" si="4"/>
        <v>0</v>
      </c>
    </row>
    <row r="133" spans="1:8" s="33" customFormat="1" ht="15.75" thickBot="1">
      <c r="A133" s="42">
        <v>95</v>
      </c>
      <c r="B133" s="34" t="s">
        <v>158</v>
      </c>
      <c r="C133" s="35" t="s">
        <v>621</v>
      </c>
      <c r="D133" s="39">
        <v>1000</v>
      </c>
      <c r="E133" s="34" t="s">
        <v>124</v>
      </c>
      <c r="F133" s="40"/>
      <c r="G133" s="38">
        <f t="shared" ref="G133" si="7">F133*D133</f>
        <v>0</v>
      </c>
      <c r="H133" s="43"/>
    </row>
    <row r="134" spans="1:8" ht="15.75" thickBot="1">
      <c r="A134" s="42">
        <v>96</v>
      </c>
      <c r="B134" s="3" t="s">
        <v>163</v>
      </c>
      <c r="C134" s="4" t="s">
        <v>164</v>
      </c>
      <c r="D134" s="11">
        <v>300</v>
      </c>
      <c r="E134" s="3" t="s">
        <v>165</v>
      </c>
      <c r="F134" s="16"/>
      <c r="G134" s="12">
        <f t="shared" si="4"/>
        <v>0</v>
      </c>
    </row>
    <row r="135" spans="1:8" ht="15.75" thickBot="1">
      <c r="A135" s="42">
        <v>97</v>
      </c>
      <c r="B135" s="3" t="s">
        <v>163</v>
      </c>
      <c r="C135" s="4" t="s">
        <v>166</v>
      </c>
      <c r="D135" s="11">
        <v>14800</v>
      </c>
      <c r="E135" s="3" t="s">
        <v>27</v>
      </c>
      <c r="F135" s="16"/>
      <c r="G135" s="12">
        <f t="shared" si="4"/>
        <v>0</v>
      </c>
    </row>
    <row r="136" spans="1:8" ht="15.75" thickBot="1">
      <c r="A136" s="42">
        <v>98</v>
      </c>
      <c r="B136" s="3" t="s">
        <v>167</v>
      </c>
      <c r="C136" s="4" t="s">
        <v>168</v>
      </c>
      <c r="D136" s="11">
        <v>2400</v>
      </c>
      <c r="E136" s="3" t="s">
        <v>43</v>
      </c>
      <c r="F136" s="16"/>
      <c r="G136" s="12">
        <f t="shared" si="4"/>
        <v>0</v>
      </c>
    </row>
    <row r="137" spans="1:8" ht="15.75" thickBot="1">
      <c r="A137" s="42">
        <v>99</v>
      </c>
      <c r="B137" s="3" t="s">
        <v>167</v>
      </c>
      <c r="C137" s="4" t="s">
        <v>169</v>
      </c>
      <c r="D137" s="11">
        <v>12500</v>
      </c>
      <c r="E137" s="3" t="s">
        <v>43</v>
      </c>
      <c r="F137" s="16"/>
      <c r="G137" s="12">
        <f t="shared" si="4"/>
        <v>0</v>
      </c>
    </row>
    <row r="138" spans="1:8" ht="15.75" thickBot="1">
      <c r="A138" s="42">
        <v>100</v>
      </c>
      <c r="B138" s="3" t="s">
        <v>167</v>
      </c>
      <c r="C138" s="4" t="s">
        <v>170</v>
      </c>
      <c r="D138" s="11">
        <v>3400</v>
      </c>
      <c r="E138" s="3" t="s">
        <v>43</v>
      </c>
      <c r="F138" s="16"/>
      <c r="G138" s="12">
        <f t="shared" si="4"/>
        <v>0</v>
      </c>
    </row>
    <row r="139" spans="1:8" ht="15.75" thickBot="1">
      <c r="A139" s="42">
        <v>101</v>
      </c>
      <c r="B139" s="3" t="s">
        <v>167</v>
      </c>
      <c r="C139" s="4" t="s">
        <v>171</v>
      </c>
      <c r="D139" s="11">
        <v>3400</v>
      </c>
      <c r="E139" s="3" t="s">
        <v>43</v>
      </c>
      <c r="F139" s="16"/>
      <c r="G139" s="12">
        <f t="shared" si="4"/>
        <v>0</v>
      </c>
    </row>
    <row r="140" spans="1:8" ht="15.75" thickBot="1">
      <c r="A140" s="42">
        <v>102</v>
      </c>
      <c r="B140" s="3" t="s">
        <v>167</v>
      </c>
      <c r="C140" s="6" t="s">
        <v>172</v>
      </c>
      <c r="D140" s="11">
        <v>1500</v>
      </c>
      <c r="E140" s="3" t="s">
        <v>19</v>
      </c>
      <c r="F140" s="16"/>
      <c r="G140" s="12">
        <f t="shared" si="4"/>
        <v>0</v>
      </c>
    </row>
    <row r="141" spans="1:8" ht="15.75" thickBot="1">
      <c r="A141" s="42">
        <v>103</v>
      </c>
      <c r="B141" s="3" t="s">
        <v>167</v>
      </c>
      <c r="C141" s="4" t="s">
        <v>510</v>
      </c>
      <c r="D141" s="11">
        <v>1000</v>
      </c>
      <c r="E141" s="3" t="s">
        <v>23</v>
      </c>
      <c r="F141" s="16"/>
      <c r="G141" s="12">
        <f t="shared" si="4"/>
        <v>0</v>
      </c>
    </row>
    <row r="142" spans="1:8" ht="15.75" thickBot="1">
      <c r="A142" s="42">
        <v>104</v>
      </c>
      <c r="B142" s="3" t="s">
        <v>167</v>
      </c>
      <c r="C142" s="4" t="s">
        <v>173</v>
      </c>
      <c r="D142" s="11">
        <v>2000</v>
      </c>
      <c r="E142" s="3" t="s">
        <v>21</v>
      </c>
      <c r="F142" s="16"/>
      <c r="G142" s="12">
        <f t="shared" si="4"/>
        <v>0</v>
      </c>
    </row>
    <row r="143" spans="1:8" ht="15.75" thickBot="1">
      <c r="A143" s="42">
        <v>105</v>
      </c>
      <c r="B143" s="3" t="s">
        <v>167</v>
      </c>
      <c r="C143" s="4" t="s">
        <v>174</v>
      </c>
      <c r="D143" s="11">
        <v>5500</v>
      </c>
      <c r="E143" s="3" t="s">
        <v>40</v>
      </c>
      <c r="F143" s="16"/>
      <c r="G143" s="12">
        <f t="shared" si="4"/>
        <v>0</v>
      </c>
    </row>
    <row r="144" spans="1:8" ht="15.75" thickBot="1">
      <c r="A144" s="42">
        <v>106</v>
      </c>
      <c r="B144" s="3" t="s">
        <v>167</v>
      </c>
      <c r="C144" s="4" t="s">
        <v>175</v>
      </c>
      <c r="D144" s="11">
        <v>4400</v>
      </c>
      <c r="E144" s="3" t="s">
        <v>40</v>
      </c>
      <c r="F144" s="16"/>
      <c r="G144" s="12">
        <f t="shared" si="4"/>
        <v>0</v>
      </c>
    </row>
    <row r="145" spans="1:7" ht="15.75" thickBot="1">
      <c r="A145" s="42">
        <v>107</v>
      </c>
      <c r="B145" s="3" t="s">
        <v>167</v>
      </c>
      <c r="C145" s="4" t="s">
        <v>176</v>
      </c>
      <c r="D145" s="11">
        <v>1600</v>
      </c>
      <c r="E145" s="3" t="s">
        <v>105</v>
      </c>
      <c r="F145" s="16"/>
      <c r="G145" s="12">
        <f t="shared" ref="G145:G209" si="8">F145*D145</f>
        <v>0</v>
      </c>
    </row>
    <row r="146" spans="1:7" ht="15.75" thickBot="1">
      <c r="A146" s="42">
        <v>108</v>
      </c>
      <c r="B146" s="3" t="s">
        <v>167</v>
      </c>
      <c r="C146" s="4" t="s">
        <v>177</v>
      </c>
      <c r="D146" s="11">
        <v>1800</v>
      </c>
      <c r="E146" s="3" t="s">
        <v>53</v>
      </c>
      <c r="F146" s="16"/>
      <c r="G146" s="12">
        <f t="shared" si="8"/>
        <v>0</v>
      </c>
    </row>
    <row r="147" spans="1:7" ht="15.75" thickBot="1">
      <c r="A147" s="42">
        <v>109</v>
      </c>
      <c r="B147" s="3" t="s">
        <v>167</v>
      </c>
      <c r="C147" s="4" t="s">
        <v>178</v>
      </c>
      <c r="D147" s="11">
        <v>2300</v>
      </c>
      <c r="E147" s="3" t="s">
        <v>53</v>
      </c>
      <c r="F147" s="16"/>
      <c r="G147" s="12">
        <f t="shared" si="8"/>
        <v>0</v>
      </c>
    </row>
    <row r="148" spans="1:7" ht="15.75" thickBot="1">
      <c r="A148" s="42">
        <v>110</v>
      </c>
      <c r="B148" s="3" t="s">
        <v>167</v>
      </c>
      <c r="C148" s="4" t="s">
        <v>179</v>
      </c>
      <c r="D148" s="11">
        <v>2100</v>
      </c>
      <c r="E148" s="3" t="s">
        <v>72</v>
      </c>
      <c r="F148" s="16"/>
      <c r="G148" s="12">
        <f t="shared" si="8"/>
        <v>0</v>
      </c>
    </row>
    <row r="149" spans="1:7" ht="15.75" thickBot="1">
      <c r="A149" s="42">
        <v>111</v>
      </c>
      <c r="B149" s="3" t="s">
        <v>167</v>
      </c>
      <c r="C149" s="4" t="s">
        <v>180</v>
      </c>
      <c r="D149" s="11">
        <v>3100</v>
      </c>
      <c r="E149" s="3" t="s">
        <v>72</v>
      </c>
      <c r="F149" s="16"/>
      <c r="G149" s="12">
        <f t="shared" si="8"/>
        <v>0</v>
      </c>
    </row>
    <row r="150" spans="1:7" ht="15.75" thickBot="1">
      <c r="A150" s="42">
        <v>112</v>
      </c>
      <c r="B150" s="3" t="s">
        <v>181</v>
      </c>
      <c r="C150" s="4" t="s">
        <v>500</v>
      </c>
      <c r="D150" s="11">
        <v>2300</v>
      </c>
      <c r="E150" s="3" t="s">
        <v>75</v>
      </c>
      <c r="F150" s="16"/>
      <c r="G150" s="12">
        <f t="shared" si="8"/>
        <v>0</v>
      </c>
    </row>
    <row r="151" spans="1:7" ht="15.75" thickBot="1">
      <c r="A151" s="42">
        <v>113</v>
      </c>
      <c r="B151" s="3" t="s">
        <v>181</v>
      </c>
      <c r="C151" s="4" t="s">
        <v>182</v>
      </c>
      <c r="D151" s="11">
        <v>3100</v>
      </c>
      <c r="E151" s="3" t="s">
        <v>57</v>
      </c>
      <c r="F151" s="16"/>
      <c r="G151" s="12">
        <f t="shared" si="8"/>
        <v>0</v>
      </c>
    </row>
    <row r="152" spans="1:7" ht="15.75" thickBot="1">
      <c r="A152" s="42">
        <v>114</v>
      </c>
      <c r="B152" s="3" t="s">
        <v>181</v>
      </c>
      <c r="C152" s="4" t="s">
        <v>183</v>
      </c>
      <c r="D152" s="11">
        <v>5700</v>
      </c>
      <c r="E152" s="3" t="s">
        <v>53</v>
      </c>
      <c r="F152" s="16"/>
      <c r="G152" s="12">
        <f t="shared" si="8"/>
        <v>0</v>
      </c>
    </row>
    <row r="153" spans="1:7" ht="15.75" thickBot="1">
      <c r="A153" s="42">
        <v>115</v>
      </c>
      <c r="B153" s="3" t="s">
        <v>181</v>
      </c>
      <c r="C153" s="4" t="s">
        <v>184</v>
      </c>
      <c r="D153" s="11">
        <v>10600</v>
      </c>
      <c r="E153" s="3" t="s">
        <v>53</v>
      </c>
      <c r="F153" s="16"/>
      <c r="G153" s="12">
        <f t="shared" si="8"/>
        <v>0</v>
      </c>
    </row>
    <row r="154" spans="1:7" ht="15.75" thickBot="1">
      <c r="A154" s="42">
        <v>116</v>
      </c>
      <c r="B154" s="3" t="s">
        <v>181</v>
      </c>
      <c r="C154" s="4" t="s">
        <v>185</v>
      </c>
      <c r="D154" s="11">
        <v>1700</v>
      </c>
      <c r="E154" s="3" t="s">
        <v>53</v>
      </c>
      <c r="F154" s="16"/>
      <c r="G154" s="12">
        <f t="shared" si="8"/>
        <v>0</v>
      </c>
    </row>
    <row r="155" spans="1:7" ht="15.75" thickBot="1">
      <c r="A155" s="42">
        <v>117</v>
      </c>
      <c r="B155" s="3" t="s">
        <v>181</v>
      </c>
      <c r="C155" s="4" t="s">
        <v>186</v>
      </c>
      <c r="D155" s="11">
        <v>4800</v>
      </c>
      <c r="E155" s="3" t="s">
        <v>88</v>
      </c>
      <c r="F155" s="16"/>
      <c r="G155" s="12">
        <f t="shared" si="8"/>
        <v>0</v>
      </c>
    </row>
    <row r="156" spans="1:7" ht="15.75" thickBot="1">
      <c r="A156" s="42">
        <v>118</v>
      </c>
      <c r="B156" s="3" t="s">
        <v>181</v>
      </c>
      <c r="C156" s="4" t="s">
        <v>187</v>
      </c>
      <c r="D156" s="11">
        <v>5700</v>
      </c>
      <c r="E156" s="3" t="s">
        <v>81</v>
      </c>
      <c r="F156" s="16"/>
      <c r="G156" s="12">
        <f t="shared" si="8"/>
        <v>0</v>
      </c>
    </row>
    <row r="157" spans="1:7" ht="15.75" thickBot="1">
      <c r="A157" s="42">
        <v>119</v>
      </c>
      <c r="B157" s="3" t="s">
        <v>181</v>
      </c>
      <c r="C157" s="4" t="s">
        <v>188</v>
      </c>
      <c r="D157" s="11">
        <v>2600</v>
      </c>
      <c r="E157" s="3" t="s">
        <v>189</v>
      </c>
      <c r="F157" s="16"/>
      <c r="G157" s="12">
        <f t="shared" si="8"/>
        <v>0</v>
      </c>
    </row>
    <row r="158" spans="1:7" ht="15.75" thickBot="1">
      <c r="A158" s="42">
        <v>120</v>
      </c>
      <c r="B158" s="3" t="s">
        <v>181</v>
      </c>
      <c r="C158" s="4" t="s">
        <v>190</v>
      </c>
      <c r="D158" s="11">
        <v>4000</v>
      </c>
      <c r="E158" s="3" t="s">
        <v>10</v>
      </c>
      <c r="F158" s="16"/>
      <c r="G158" s="12">
        <f t="shared" si="8"/>
        <v>0</v>
      </c>
    </row>
    <row r="159" spans="1:7" ht="15.75" thickBot="1">
      <c r="A159" s="42">
        <v>121</v>
      </c>
      <c r="B159" s="3" t="s">
        <v>181</v>
      </c>
      <c r="C159" s="4" t="s">
        <v>191</v>
      </c>
      <c r="D159" s="11">
        <v>6600</v>
      </c>
      <c r="E159" s="3" t="s">
        <v>10</v>
      </c>
      <c r="F159" s="16"/>
      <c r="G159" s="12">
        <f t="shared" si="8"/>
        <v>0</v>
      </c>
    </row>
    <row r="160" spans="1:7" ht="15.75" thickBot="1">
      <c r="A160" s="42">
        <v>122</v>
      </c>
      <c r="B160" s="3" t="s">
        <v>192</v>
      </c>
      <c r="C160" s="4" t="s">
        <v>193</v>
      </c>
      <c r="D160" s="11">
        <v>5700</v>
      </c>
      <c r="E160" s="3" t="s">
        <v>57</v>
      </c>
      <c r="F160" s="16"/>
      <c r="G160" s="12">
        <f t="shared" si="8"/>
        <v>0</v>
      </c>
    </row>
    <row r="161" spans="1:7" ht="15.75" thickBot="1">
      <c r="A161" s="42">
        <v>123</v>
      </c>
      <c r="B161" s="3" t="s">
        <v>194</v>
      </c>
      <c r="C161" s="4" t="s">
        <v>195</v>
      </c>
      <c r="D161" s="11">
        <v>2600</v>
      </c>
      <c r="E161" s="3" t="s">
        <v>72</v>
      </c>
      <c r="F161" s="16"/>
      <c r="G161" s="12">
        <f t="shared" si="8"/>
        <v>0</v>
      </c>
    </row>
    <row r="162" spans="1:7" ht="15.75" thickBot="1">
      <c r="A162" s="42">
        <v>124</v>
      </c>
      <c r="B162" s="3" t="s">
        <v>196</v>
      </c>
      <c r="C162" s="4" t="s">
        <v>521</v>
      </c>
      <c r="D162" s="11">
        <v>2600</v>
      </c>
      <c r="E162" s="3" t="s">
        <v>159</v>
      </c>
      <c r="F162" s="16"/>
      <c r="G162" s="12">
        <f t="shared" si="8"/>
        <v>0</v>
      </c>
    </row>
    <row r="163" spans="1:7" ht="15.75" thickBot="1">
      <c r="A163" s="42">
        <v>125</v>
      </c>
      <c r="B163" s="3" t="s">
        <v>196</v>
      </c>
      <c r="C163" s="4" t="s">
        <v>197</v>
      </c>
      <c r="D163" s="11">
        <v>3000</v>
      </c>
      <c r="E163" s="3" t="s">
        <v>159</v>
      </c>
      <c r="F163" s="16"/>
      <c r="G163" s="12">
        <f t="shared" si="8"/>
        <v>0</v>
      </c>
    </row>
    <row r="164" spans="1:7" ht="15.75" thickBot="1">
      <c r="A164" s="42">
        <v>126</v>
      </c>
      <c r="B164" s="3" t="s">
        <v>196</v>
      </c>
      <c r="C164" s="4" t="s">
        <v>520</v>
      </c>
      <c r="D164" s="11">
        <v>3000</v>
      </c>
      <c r="E164" s="3" t="s">
        <v>75</v>
      </c>
      <c r="F164" s="16"/>
      <c r="G164" s="12">
        <f t="shared" si="8"/>
        <v>0</v>
      </c>
    </row>
    <row r="165" spans="1:7" ht="15.75" thickBot="1">
      <c r="A165" s="42">
        <v>127</v>
      </c>
      <c r="B165" s="3" t="s">
        <v>196</v>
      </c>
      <c r="C165" s="4" t="s">
        <v>198</v>
      </c>
      <c r="D165" s="11">
        <v>3600</v>
      </c>
      <c r="E165" s="3" t="s">
        <v>88</v>
      </c>
      <c r="F165" s="16"/>
      <c r="G165" s="12">
        <f t="shared" si="8"/>
        <v>0</v>
      </c>
    </row>
    <row r="166" spans="1:7" ht="15.75" thickBot="1">
      <c r="A166" s="42">
        <v>128</v>
      </c>
      <c r="B166" s="3" t="s">
        <v>196</v>
      </c>
      <c r="C166" s="4" t="s">
        <v>199</v>
      </c>
      <c r="D166" s="11">
        <v>6500</v>
      </c>
      <c r="E166" s="3" t="s">
        <v>88</v>
      </c>
      <c r="F166" s="16"/>
      <c r="G166" s="12">
        <f t="shared" si="8"/>
        <v>0</v>
      </c>
    </row>
    <row r="167" spans="1:7" ht="15.75" thickBot="1">
      <c r="A167" s="42">
        <v>129</v>
      </c>
      <c r="B167" s="3" t="s">
        <v>196</v>
      </c>
      <c r="C167" s="6" t="s">
        <v>200</v>
      </c>
      <c r="D167" s="11">
        <v>8900</v>
      </c>
      <c r="E167" s="3" t="s">
        <v>88</v>
      </c>
      <c r="F167" s="16"/>
      <c r="G167" s="12">
        <f t="shared" si="8"/>
        <v>0</v>
      </c>
    </row>
    <row r="168" spans="1:7" ht="15.75" thickBot="1">
      <c r="A168" s="42">
        <v>130</v>
      </c>
      <c r="B168" s="3" t="s">
        <v>196</v>
      </c>
      <c r="C168" s="4" t="s">
        <v>201</v>
      </c>
      <c r="D168" s="11">
        <v>1600</v>
      </c>
      <c r="E168" s="3" t="s">
        <v>88</v>
      </c>
      <c r="F168" s="16"/>
      <c r="G168" s="12">
        <f t="shared" si="8"/>
        <v>0</v>
      </c>
    </row>
    <row r="169" spans="1:7" ht="15.75" thickBot="1">
      <c r="A169" s="42">
        <v>131</v>
      </c>
      <c r="B169" s="3" t="s">
        <v>196</v>
      </c>
      <c r="C169" s="4" t="s">
        <v>202</v>
      </c>
      <c r="D169" s="11">
        <v>5000</v>
      </c>
      <c r="E169" s="3" t="s">
        <v>88</v>
      </c>
      <c r="F169" s="16"/>
      <c r="G169" s="12">
        <f t="shared" si="8"/>
        <v>0</v>
      </c>
    </row>
    <row r="170" spans="1:7" ht="15.75" thickBot="1">
      <c r="A170" s="42">
        <v>132</v>
      </c>
      <c r="B170" s="3" t="s">
        <v>203</v>
      </c>
      <c r="C170" s="4" t="s">
        <v>205</v>
      </c>
      <c r="D170" s="11">
        <v>300</v>
      </c>
      <c r="E170" s="3" t="s">
        <v>16</v>
      </c>
      <c r="F170" s="16"/>
      <c r="G170" s="12">
        <f t="shared" si="8"/>
        <v>0</v>
      </c>
    </row>
    <row r="171" spans="1:7" ht="15.75" thickBot="1">
      <c r="A171" s="42">
        <v>133</v>
      </c>
      <c r="B171" s="3" t="s">
        <v>511</v>
      </c>
      <c r="C171" s="4" t="s">
        <v>206</v>
      </c>
      <c r="D171" s="11">
        <v>5400</v>
      </c>
      <c r="E171" s="3" t="s">
        <v>207</v>
      </c>
      <c r="F171" s="16"/>
      <c r="G171" s="12">
        <f t="shared" si="8"/>
        <v>0</v>
      </c>
    </row>
    <row r="172" spans="1:7" ht="15.75" thickBot="1">
      <c r="A172" s="42">
        <v>134</v>
      </c>
      <c r="B172" s="3" t="s">
        <v>203</v>
      </c>
      <c r="C172" s="4" t="s">
        <v>509</v>
      </c>
      <c r="D172" s="11">
        <v>4900</v>
      </c>
      <c r="E172" s="3" t="s">
        <v>27</v>
      </c>
      <c r="F172" s="16"/>
      <c r="G172" s="12">
        <f t="shared" si="8"/>
        <v>0</v>
      </c>
    </row>
    <row r="173" spans="1:7" ht="15.75" thickBot="1">
      <c r="A173" s="42">
        <v>135</v>
      </c>
      <c r="B173" s="3" t="s">
        <v>203</v>
      </c>
      <c r="C173" s="4" t="s">
        <v>208</v>
      </c>
      <c r="D173" s="11">
        <v>2200</v>
      </c>
      <c r="E173" s="3" t="s">
        <v>27</v>
      </c>
      <c r="F173" s="16"/>
      <c r="G173" s="12">
        <f t="shared" si="8"/>
        <v>0</v>
      </c>
    </row>
    <row r="174" spans="1:7" ht="15.75" thickBot="1">
      <c r="A174" s="42">
        <v>136</v>
      </c>
      <c r="B174" s="3" t="s">
        <v>203</v>
      </c>
      <c r="C174" s="4" t="s">
        <v>209</v>
      </c>
      <c r="D174" s="11">
        <v>700</v>
      </c>
      <c r="E174" s="3" t="s">
        <v>27</v>
      </c>
      <c r="F174" s="16"/>
      <c r="G174" s="12">
        <f t="shared" si="8"/>
        <v>0</v>
      </c>
    </row>
    <row r="175" spans="1:7" ht="15.75" thickBot="1">
      <c r="A175" s="42">
        <v>137</v>
      </c>
      <c r="B175" s="3" t="s">
        <v>203</v>
      </c>
      <c r="C175" s="4" t="s">
        <v>210</v>
      </c>
      <c r="D175" s="11">
        <v>12800</v>
      </c>
      <c r="E175" s="3" t="s">
        <v>27</v>
      </c>
      <c r="F175" s="16"/>
      <c r="G175" s="12">
        <f t="shared" si="8"/>
        <v>0</v>
      </c>
    </row>
    <row r="176" spans="1:7" ht="15.75" thickBot="1">
      <c r="A176" s="42">
        <v>138</v>
      </c>
      <c r="B176" s="5" t="s">
        <v>203</v>
      </c>
      <c r="C176" s="6" t="s">
        <v>211</v>
      </c>
      <c r="D176" s="11">
        <v>7600</v>
      </c>
      <c r="E176" s="3" t="s">
        <v>27</v>
      </c>
      <c r="F176" s="16"/>
      <c r="G176" s="12">
        <f t="shared" si="8"/>
        <v>0</v>
      </c>
    </row>
    <row r="177" spans="1:8" ht="15.75" thickBot="1">
      <c r="A177" s="42">
        <v>139</v>
      </c>
      <c r="B177" s="3" t="s">
        <v>203</v>
      </c>
      <c r="C177" s="4" t="s">
        <v>212</v>
      </c>
      <c r="D177" s="11">
        <v>700</v>
      </c>
      <c r="E177" s="3" t="s">
        <v>124</v>
      </c>
      <c r="F177" s="16"/>
      <c r="G177" s="12">
        <f t="shared" si="8"/>
        <v>0</v>
      </c>
    </row>
    <row r="178" spans="1:8" ht="15.75" thickBot="1">
      <c r="A178" s="42">
        <v>140</v>
      </c>
      <c r="B178" s="3" t="s">
        <v>203</v>
      </c>
      <c r="C178" s="4" t="s">
        <v>213</v>
      </c>
      <c r="D178" s="11">
        <v>500</v>
      </c>
      <c r="E178" s="3" t="s">
        <v>124</v>
      </c>
      <c r="F178" s="16"/>
      <c r="G178" s="12">
        <f t="shared" si="8"/>
        <v>0</v>
      </c>
    </row>
    <row r="179" spans="1:8" ht="15.75" thickBot="1">
      <c r="A179" s="42">
        <v>141</v>
      </c>
      <c r="B179" s="3" t="s">
        <v>203</v>
      </c>
      <c r="C179" s="4" t="s">
        <v>214</v>
      </c>
      <c r="D179" s="11">
        <v>3000</v>
      </c>
      <c r="E179" s="3" t="s">
        <v>124</v>
      </c>
      <c r="F179" s="16"/>
      <c r="G179" s="12">
        <f t="shared" si="8"/>
        <v>0</v>
      </c>
    </row>
    <row r="180" spans="1:8" ht="15.75" thickBot="1">
      <c r="A180" s="42">
        <v>142</v>
      </c>
      <c r="B180" s="3" t="s">
        <v>203</v>
      </c>
      <c r="C180" s="4" t="s">
        <v>215</v>
      </c>
      <c r="D180" s="11">
        <v>6700</v>
      </c>
      <c r="E180" s="3" t="s">
        <v>124</v>
      </c>
      <c r="F180" s="16"/>
      <c r="G180" s="12">
        <f t="shared" si="8"/>
        <v>0</v>
      </c>
    </row>
    <row r="181" spans="1:8" ht="15.75" thickBot="1">
      <c r="A181" s="42">
        <v>143</v>
      </c>
      <c r="B181" s="3" t="s">
        <v>203</v>
      </c>
      <c r="C181" s="4" t="s">
        <v>216</v>
      </c>
      <c r="D181" s="11">
        <v>50</v>
      </c>
      <c r="E181" s="3" t="s">
        <v>124</v>
      </c>
      <c r="F181" s="16"/>
      <c r="G181" s="12">
        <f t="shared" si="8"/>
        <v>0</v>
      </c>
    </row>
    <row r="182" spans="1:8" ht="15.75" thickBot="1">
      <c r="A182" s="42">
        <v>144</v>
      </c>
      <c r="B182" s="3" t="s">
        <v>217</v>
      </c>
      <c r="C182" s="4" t="s">
        <v>218</v>
      </c>
      <c r="D182" s="11">
        <v>7300</v>
      </c>
      <c r="E182" s="3" t="s">
        <v>13</v>
      </c>
      <c r="F182" s="16"/>
      <c r="G182" s="12">
        <f t="shared" si="8"/>
        <v>0</v>
      </c>
    </row>
    <row r="183" spans="1:8" ht="15.75" thickBot="1">
      <c r="A183" s="42">
        <v>145</v>
      </c>
      <c r="B183" s="3" t="s">
        <v>217</v>
      </c>
      <c r="C183" s="4" t="s">
        <v>219</v>
      </c>
      <c r="D183" s="11">
        <v>2400</v>
      </c>
      <c r="E183" s="3" t="s">
        <v>13</v>
      </c>
      <c r="F183" s="16"/>
      <c r="G183" s="12">
        <f t="shared" si="8"/>
        <v>0</v>
      </c>
    </row>
    <row r="184" spans="1:8" ht="15.75" thickBot="1">
      <c r="A184" s="42">
        <v>146</v>
      </c>
      <c r="B184" s="3" t="s">
        <v>220</v>
      </c>
      <c r="C184" s="4" t="s">
        <v>221</v>
      </c>
      <c r="D184" s="11">
        <v>1500</v>
      </c>
      <c r="E184" s="3" t="s">
        <v>81</v>
      </c>
      <c r="F184" s="16"/>
      <c r="G184" s="12">
        <f t="shared" si="8"/>
        <v>0</v>
      </c>
    </row>
    <row r="185" spans="1:8" s="33" customFormat="1" ht="15.75" thickBot="1">
      <c r="A185" s="42">
        <v>147</v>
      </c>
      <c r="B185" s="34" t="s">
        <v>220</v>
      </c>
      <c r="C185" s="35" t="s">
        <v>620</v>
      </c>
      <c r="D185" s="39">
        <v>1000</v>
      </c>
      <c r="E185" s="34" t="s">
        <v>27</v>
      </c>
      <c r="F185" s="40"/>
      <c r="G185" s="38">
        <f t="shared" ref="G185" si="9">F185*D185</f>
        <v>0</v>
      </c>
      <c r="H185" s="43"/>
    </row>
    <row r="186" spans="1:8" ht="15.75" thickBot="1">
      <c r="A186" s="42">
        <v>148</v>
      </c>
      <c r="B186" s="3" t="s">
        <v>222</v>
      </c>
      <c r="C186" s="4" t="s">
        <v>223</v>
      </c>
      <c r="D186" s="11">
        <v>1300</v>
      </c>
      <c r="E186" s="3" t="s">
        <v>53</v>
      </c>
      <c r="F186" s="16"/>
      <c r="G186" s="12">
        <f t="shared" si="8"/>
        <v>0</v>
      </c>
    </row>
    <row r="187" spans="1:8" ht="15.75" thickBot="1">
      <c r="A187" s="42">
        <v>149</v>
      </c>
      <c r="B187" s="3" t="s">
        <v>222</v>
      </c>
      <c r="C187" s="4" t="s">
        <v>224</v>
      </c>
      <c r="D187" s="11">
        <v>13800</v>
      </c>
      <c r="E187" s="3" t="s">
        <v>53</v>
      </c>
      <c r="F187" s="16"/>
      <c r="G187" s="12">
        <f t="shared" si="8"/>
        <v>0</v>
      </c>
    </row>
    <row r="188" spans="1:8" ht="15.75" thickBot="1">
      <c r="A188" s="42">
        <v>150</v>
      </c>
      <c r="B188" s="3" t="s">
        <v>222</v>
      </c>
      <c r="C188" s="4" t="s">
        <v>225</v>
      </c>
      <c r="D188" s="11">
        <v>5800</v>
      </c>
      <c r="E188" s="3" t="s">
        <v>43</v>
      </c>
      <c r="F188" s="16"/>
      <c r="G188" s="12">
        <f t="shared" si="8"/>
        <v>0</v>
      </c>
    </row>
    <row r="189" spans="1:8" ht="15.75" thickBot="1">
      <c r="A189" s="42">
        <v>151</v>
      </c>
      <c r="B189" s="3" t="s">
        <v>222</v>
      </c>
      <c r="C189" s="4" t="s">
        <v>226</v>
      </c>
      <c r="D189" s="11">
        <v>6000</v>
      </c>
      <c r="E189" s="3" t="s">
        <v>43</v>
      </c>
      <c r="F189" s="16"/>
      <c r="G189" s="12">
        <f t="shared" si="8"/>
        <v>0</v>
      </c>
    </row>
    <row r="190" spans="1:8" ht="15.75" thickBot="1">
      <c r="A190" s="42">
        <v>152</v>
      </c>
      <c r="B190" s="3" t="s">
        <v>222</v>
      </c>
      <c r="C190" s="4" t="s">
        <v>227</v>
      </c>
      <c r="D190" s="11">
        <v>4300</v>
      </c>
      <c r="E190" s="3" t="s">
        <v>72</v>
      </c>
      <c r="F190" s="16"/>
      <c r="G190" s="12">
        <f t="shared" si="8"/>
        <v>0</v>
      </c>
    </row>
    <row r="191" spans="1:8" ht="15.75" thickBot="1">
      <c r="A191" s="42">
        <v>153</v>
      </c>
      <c r="B191" s="3" t="s">
        <v>228</v>
      </c>
      <c r="C191" s="4" t="s">
        <v>229</v>
      </c>
      <c r="D191" s="11">
        <v>7700</v>
      </c>
      <c r="E191" s="3" t="s">
        <v>35</v>
      </c>
      <c r="F191" s="16"/>
      <c r="G191" s="12">
        <f t="shared" si="8"/>
        <v>0</v>
      </c>
    </row>
    <row r="192" spans="1:8" ht="15.75" thickBot="1">
      <c r="A192" s="42">
        <v>154</v>
      </c>
      <c r="B192" s="3" t="s">
        <v>228</v>
      </c>
      <c r="C192" s="4" t="s">
        <v>230</v>
      </c>
      <c r="D192" s="11">
        <v>900</v>
      </c>
      <c r="E192" s="3" t="s">
        <v>88</v>
      </c>
      <c r="F192" s="16"/>
      <c r="G192" s="12">
        <f t="shared" si="8"/>
        <v>0</v>
      </c>
    </row>
    <row r="193" spans="1:7" ht="15.75" thickBot="1">
      <c r="A193" s="42">
        <v>155</v>
      </c>
      <c r="B193" s="3" t="s">
        <v>228</v>
      </c>
      <c r="C193" s="4" t="s">
        <v>231</v>
      </c>
      <c r="D193" s="11">
        <v>6100</v>
      </c>
      <c r="E193" s="3" t="s">
        <v>67</v>
      </c>
      <c r="F193" s="16"/>
      <c r="G193" s="12">
        <f t="shared" si="8"/>
        <v>0</v>
      </c>
    </row>
    <row r="194" spans="1:7" ht="15.75" thickBot="1">
      <c r="A194" s="42">
        <v>156</v>
      </c>
      <c r="B194" s="3" t="s">
        <v>228</v>
      </c>
      <c r="C194" s="4" t="s">
        <v>232</v>
      </c>
      <c r="D194" s="11">
        <v>3500</v>
      </c>
      <c r="E194" s="3" t="s">
        <v>67</v>
      </c>
      <c r="F194" s="16"/>
      <c r="G194" s="12">
        <f t="shared" si="8"/>
        <v>0</v>
      </c>
    </row>
    <row r="195" spans="1:7" ht="15.75" thickBot="1">
      <c r="A195" s="42">
        <v>157</v>
      </c>
      <c r="B195" s="3" t="s">
        <v>228</v>
      </c>
      <c r="C195" s="4" t="s">
        <v>233</v>
      </c>
      <c r="D195" s="11">
        <v>1800</v>
      </c>
      <c r="E195" s="3" t="s">
        <v>67</v>
      </c>
      <c r="F195" s="16"/>
      <c r="G195" s="12">
        <f t="shared" si="8"/>
        <v>0</v>
      </c>
    </row>
    <row r="196" spans="1:7" ht="15.75" thickBot="1">
      <c r="A196" s="42">
        <v>158</v>
      </c>
      <c r="B196" s="3" t="s">
        <v>228</v>
      </c>
      <c r="C196" s="4" t="s">
        <v>234</v>
      </c>
      <c r="D196" s="11">
        <v>5500</v>
      </c>
      <c r="E196" s="3" t="s">
        <v>67</v>
      </c>
      <c r="F196" s="16"/>
      <c r="G196" s="12">
        <f t="shared" si="8"/>
        <v>0</v>
      </c>
    </row>
    <row r="197" spans="1:7" ht="15.75" thickBot="1">
      <c r="A197" s="42">
        <v>159</v>
      </c>
      <c r="B197" s="3" t="s">
        <v>228</v>
      </c>
      <c r="C197" s="4" t="s">
        <v>235</v>
      </c>
      <c r="D197" s="11">
        <v>3700</v>
      </c>
      <c r="E197" s="3" t="s">
        <v>67</v>
      </c>
      <c r="F197" s="16"/>
      <c r="G197" s="12">
        <f t="shared" si="8"/>
        <v>0</v>
      </c>
    </row>
    <row r="198" spans="1:7" ht="15.75" thickBot="1">
      <c r="A198" s="42">
        <v>160</v>
      </c>
      <c r="B198" s="3" t="s">
        <v>228</v>
      </c>
      <c r="C198" s="4" t="s">
        <v>236</v>
      </c>
      <c r="D198" s="11">
        <v>2600</v>
      </c>
      <c r="E198" s="3" t="s">
        <v>67</v>
      </c>
      <c r="F198" s="16"/>
      <c r="G198" s="12">
        <f t="shared" si="8"/>
        <v>0</v>
      </c>
    </row>
    <row r="199" spans="1:7" ht="15.75" thickBot="1">
      <c r="A199" s="42">
        <v>161</v>
      </c>
      <c r="B199" s="3" t="s">
        <v>228</v>
      </c>
      <c r="C199" s="4" t="s">
        <v>518</v>
      </c>
      <c r="D199" s="11">
        <v>2400</v>
      </c>
      <c r="E199" s="3" t="s">
        <v>67</v>
      </c>
      <c r="F199" s="16"/>
      <c r="G199" s="12">
        <f t="shared" si="8"/>
        <v>0</v>
      </c>
    </row>
    <row r="200" spans="1:7" ht="15.75" thickBot="1">
      <c r="A200" s="42">
        <v>162</v>
      </c>
      <c r="B200" s="3" t="s">
        <v>228</v>
      </c>
      <c r="C200" s="4" t="s">
        <v>237</v>
      </c>
      <c r="D200" s="11">
        <v>1300</v>
      </c>
      <c r="E200" s="3" t="s">
        <v>10</v>
      </c>
      <c r="F200" s="16"/>
      <c r="G200" s="12">
        <f t="shared" si="8"/>
        <v>0</v>
      </c>
    </row>
    <row r="201" spans="1:7" ht="15.75" thickBot="1">
      <c r="A201" s="42">
        <v>163</v>
      </c>
      <c r="B201" s="3" t="s">
        <v>238</v>
      </c>
      <c r="C201" s="4" t="s">
        <v>239</v>
      </c>
      <c r="D201" s="11">
        <v>6200</v>
      </c>
      <c r="E201" s="3" t="s">
        <v>49</v>
      </c>
      <c r="F201" s="16"/>
      <c r="G201" s="12">
        <f t="shared" si="8"/>
        <v>0</v>
      </c>
    </row>
    <row r="202" spans="1:7" ht="15.75" thickBot="1">
      <c r="A202" s="42">
        <v>164</v>
      </c>
      <c r="B202" s="3" t="s">
        <v>238</v>
      </c>
      <c r="C202" s="4" t="s">
        <v>240</v>
      </c>
      <c r="D202" s="11">
        <v>4500</v>
      </c>
      <c r="E202" s="3" t="s">
        <v>49</v>
      </c>
      <c r="F202" s="16"/>
      <c r="G202" s="12">
        <f t="shared" si="8"/>
        <v>0</v>
      </c>
    </row>
    <row r="203" spans="1:7" ht="15.75" thickBot="1">
      <c r="A203" s="42">
        <v>165</v>
      </c>
      <c r="B203" s="3" t="s">
        <v>238</v>
      </c>
      <c r="C203" s="4" t="s">
        <v>241</v>
      </c>
      <c r="D203" s="11">
        <v>25300</v>
      </c>
      <c r="E203" s="3" t="s">
        <v>27</v>
      </c>
      <c r="F203" s="16"/>
      <c r="G203" s="12">
        <f t="shared" si="8"/>
        <v>0</v>
      </c>
    </row>
    <row r="204" spans="1:7" ht="15.75" thickBot="1">
      <c r="A204" s="42">
        <v>166</v>
      </c>
      <c r="B204" s="3" t="s">
        <v>238</v>
      </c>
      <c r="C204" s="4" t="s">
        <v>242</v>
      </c>
      <c r="D204" s="11">
        <v>14100</v>
      </c>
      <c r="E204" s="3" t="s">
        <v>27</v>
      </c>
      <c r="F204" s="16"/>
      <c r="G204" s="12">
        <f t="shared" si="8"/>
        <v>0</v>
      </c>
    </row>
    <row r="205" spans="1:7" ht="15.75" thickBot="1">
      <c r="A205" s="42">
        <v>167</v>
      </c>
      <c r="B205" s="3" t="s">
        <v>238</v>
      </c>
      <c r="C205" s="4" t="s">
        <v>243</v>
      </c>
      <c r="D205" s="11">
        <v>400</v>
      </c>
      <c r="E205" s="3" t="s">
        <v>27</v>
      </c>
      <c r="F205" s="16"/>
      <c r="G205" s="12">
        <f t="shared" si="8"/>
        <v>0</v>
      </c>
    </row>
    <row r="206" spans="1:7" ht="15.75" thickBot="1">
      <c r="A206" s="42">
        <v>168</v>
      </c>
      <c r="B206" s="3" t="s">
        <v>238</v>
      </c>
      <c r="C206" s="4" t="s">
        <v>244</v>
      </c>
      <c r="D206" s="11">
        <v>2400</v>
      </c>
      <c r="E206" s="3" t="s">
        <v>475</v>
      </c>
      <c r="F206" s="16"/>
      <c r="G206" s="12">
        <f t="shared" si="8"/>
        <v>0</v>
      </c>
    </row>
    <row r="207" spans="1:7" ht="15.75" thickBot="1">
      <c r="A207" s="42">
        <v>169</v>
      </c>
      <c r="B207" s="3" t="s">
        <v>238</v>
      </c>
      <c r="C207" s="4" t="s">
        <v>245</v>
      </c>
      <c r="D207" s="11">
        <v>6800</v>
      </c>
      <c r="E207" s="3" t="s">
        <v>81</v>
      </c>
      <c r="F207" s="16"/>
      <c r="G207" s="12">
        <f t="shared" si="8"/>
        <v>0</v>
      </c>
    </row>
    <row r="208" spans="1:7" ht="15.75" thickBot="1">
      <c r="A208" s="42">
        <v>170</v>
      </c>
      <c r="B208" s="3" t="s">
        <v>238</v>
      </c>
      <c r="C208" s="4" t="s">
        <v>246</v>
      </c>
      <c r="D208" s="11">
        <v>4800</v>
      </c>
      <c r="E208" s="3" t="s">
        <v>207</v>
      </c>
      <c r="F208" s="16"/>
      <c r="G208" s="12">
        <f t="shared" si="8"/>
        <v>0</v>
      </c>
    </row>
    <row r="209" spans="1:7" ht="15.75" thickBot="1">
      <c r="A209" s="42">
        <v>171</v>
      </c>
      <c r="B209" s="3" t="s">
        <v>238</v>
      </c>
      <c r="C209" s="4" t="s">
        <v>247</v>
      </c>
      <c r="D209" s="11">
        <v>1200</v>
      </c>
      <c r="E209" s="3" t="s">
        <v>470</v>
      </c>
      <c r="F209" s="16"/>
      <c r="G209" s="12">
        <f t="shared" si="8"/>
        <v>0</v>
      </c>
    </row>
    <row r="210" spans="1:7" ht="15.75" thickBot="1">
      <c r="A210" s="42">
        <v>172</v>
      </c>
      <c r="B210" s="3" t="s">
        <v>238</v>
      </c>
      <c r="C210" s="4" t="s">
        <v>248</v>
      </c>
      <c r="D210" s="11">
        <v>6500</v>
      </c>
      <c r="E210" s="3" t="s">
        <v>81</v>
      </c>
      <c r="F210" s="16"/>
      <c r="G210" s="12">
        <f t="shared" ref="G210:G273" si="10">F210*D210</f>
        <v>0</v>
      </c>
    </row>
    <row r="211" spans="1:7" ht="15.75" thickBot="1">
      <c r="A211" s="42">
        <v>173</v>
      </c>
      <c r="B211" s="3" t="s">
        <v>238</v>
      </c>
      <c r="C211" s="4" t="s">
        <v>249</v>
      </c>
      <c r="D211" s="11">
        <v>6700</v>
      </c>
      <c r="E211" s="3" t="s">
        <v>81</v>
      </c>
      <c r="F211" s="16"/>
      <c r="G211" s="12">
        <f t="shared" si="10"/>
        <v>0</v>
      </c>
    </row>
    <row r="212" spans="1:7" ht="15.75" thickBot="1">
      <c r="A212" s="42">
        <v>174</v>
      </c>
      <c r="B212" s="3" t="s">
        <v>238</v>
      </c>
      <c r="C212" s="4" t="s">
        <v>250</v>
      </c>
      <c r="D212" s="11">
        <v>6000</v>
      </c>
      <c r="E212" s="3" t="s">
        <v>207</v>
      </c>
      <c r="F212" s="16"/>
      <c r="G212" s="12">
        <f t="shared" si="10"/>
        <v>0</v>
      </c>
    </row>
    <row r="213" spans="1:7" ht="15.75" thickBot="1">
      <c r="A213" s="42">
        <v>175</v>
      </c>
      <c r="B213" s="3" t="s">
        <v>238</v>
      </c>
      <c r="C213" s="4" t="s">
        <v>251</v>
      </c>
      <c r="D213" s="11">
        <v>1400</v>
      </c>
      <c r="E213" s="3" t="s">
        <v>207</v>
      </c>
      <c r="F213" s="16"/>
      <c r="G213" s="12">
        <f t="shared" si="10"/>
        <v>0</v>
      </c>
    </row>
    <row r="214" spans="1:7" ht="15.75" thickBot="1">
      <c r="A214" s="42">
        <v>176</v>
      </c>
      <c r="B214" s="3" t="s">
        <v>238</v>
      </c>
      <c r="C214" s="4" t="s">
        <v>252</v>
      </c>
      <c r="D214" s="11">
        <v>12500</v>
      </c>
      <c r="E214" s="3" t="s">
        <v>13</v>
      </c>
      <c r="F214" s="16"/>
      <c r="G214" s="12">
        <f t="shared" si="10"/>
        <v>0</v>
      </c>
    </row>
    <row r="215" spans="1:7" ht="15.75" thickBot="1">
      <c r="A215" s="42">
        <v>177</v>
      </c>
      <c r="B215" s="3" t="s">
        <v>238</v>
      </c>
      <c r="C215" s="4" t="s">
        <v>253</v>
      </c>
      <c r="D215" s="11">
        <v>11100</v>
      </c>
      <c r="E215" s="3" t="s">
        <v>13</v>
      </c>
      <c r="F215" s="16"/>
      <c r="G215" s="12">
        <f t="shared" si="10"/>
        <v>0</v>
      </c>
    </row>
    <row r="216" spans="1:7" ht="15.75" thickBot="1">
      <c r="A216" s="42">
        <v>178</v>
      </c>
      <c r="B216" s="3" t="s">
        <v>238</v>
      </c>
      <c r="C216" s="4" t="s">
        <v>254</v>
      </c>
      <c r="D216" s="11">
        <v>1000</v>
      </c>
      <c r="E216" s="3" t="s">
        <v>13</v>
      </c>
      <c r="F216" s="16"/>
      <c r="G216" s="12">
        <f t="shared" si="10"/>
        <v>0</v>
      </c>
    </row>
    <row r="217" spans="1:7" ht="15.75" thickBot="1">
      <c r="A217" s="42">
        <v>179</v>
      </c>
      <c r="B217" s="3" t="s">
        <v>238</v>
      </c>
      <c r="C217" s="4" t="s">
        <v>255</v>
      </c>
      <c r="D217" s="11">
        <v>7100</v>
      </c>
      <c r="E217" s="3" t="s">
        <v>13</v>
      </c>
      <c r="F217" s="16"/>
      <c r="G217" s="12">
        <f t="shared" si="10"/>
        <v>0</v>
      </c>
    </row>
    <row r="218" spans="1:7" ht="15.75" thickBot="1">
      <c r="A218" s="42">
        <v>180</v>
      </c>
      <c r="B218" s="3" t="s">
        <v>238</v>
      </c>
      <c r="C218" s="6" t="s">
        <v>256</v>
      </c>
      <c r="D218" s="11">
        <v>3600</v>
      </c>
      <c r="E218" s="3" t="s">
        <v>13</v>
      </c>
      <c r="F218" s="16"/>
      <c r="G218" s="12">
        <f t="shared" si="10"/>
        <v>0</v>
      </c>
    </row>
    <row r="219" spans="1:7" ht="15.75" thickBot="1">
      <c r="A219" s="42">
        <v>181</v>
      </c>
      <c r="B219" s="3" t="s">
        <v>238</v>
      </c>
      <c r="C219" s="6" t="s">
        <v>257</v>
      </c>
      <c r="D219" s="11">
        <v>50</v>
      </c>
      <c r="E219" s="3" t="s">
        <v>13</v>
      </c>
      <c r="F219" s="16"/>
      <c r="G219" s="12">
        <f t="shared" si="10"/>
        <v>0</v>
      </c>
    </row>
    <row r="220" spans="1:7" ht="15.75" thickBot="1">
      <c r="A220" s="42">
        <v>182</v>
      </c>
      <c r="B220" s="3" t="s">
        <v>238</v>
      </c>
      <c r="C220" s="4" t="s">
        <v>258</v>
      </c>
      <c r="D220" s="11">
        <v>12600</v>
      </c>
      <c r="E220" s="3" t="s">
        <v>10</v>
      </c>
      <c r="F220" s="16"/>
      <c r="G220" s="12">
        <f t="shared" si="10"/>
        <v>0</v>
      </c>
    </row>
    <row r="221" spans="1:7" ht="15.75" thickBot="1">
      <c r="A221" s="42">
        <v>183</v>
      </c>
      <c r="B221" s="3" t="s">
        <v>238</v>
      </c>
      <c r="C221" s="4" t="s">
        <v>259</v>
      </c>
      <c r="D221" s="11">
        <v>9600</v>
      </c>
      <c r="E221" s="3" t="s">
        <v>10</v>
      </c>
      <c r="F221" s="16"/>
      <c r="G221" s="12">
        <f t="shared" si="10"/>
        <v>0</v>
      </c>
    </row>
    <row r="222" spans="1:7" ht="15.75" thickBot="1">
      <c r="A222" s="42">
        <v>184</v>
      </c>
      <c r="B222" s="3" t="s">
        <v>238</v>
      </c>
      <c r="C222" s="4" t="s">
        <v>260</v>
      </c>
      <c r="D222" s="11">
        <v>2000</v>
      </c>
      <c r="E222" s="3" t="s">
        <v>8</v>
      </c>
      <c r="F222" s="16"/>
      <c r="G222" s="12">
        <f t="shared" si="10"/>
        <v>0</v>
      </c>
    </row>
    <row r="223" spans="1:7" ht="15.75" thickBot="1">
      <c r="A223" s="42">
        <v>185</v>
      </c>
      <c r="B223" s="3" t="s">
        <v>238</v>
      </c>
      <c r="C223" s="4" t="s">
        <v>522</v>
      </c>
      <c r="D223" s="11">
        <v>1300</v>
      </c>
      <c r="E223" s="3" t="s">
        <v>8</v>
      </c>
      <c r="F223" s="16"/>
      <c r="G223" s="12">
        <f t="shared" si="10"/>
        <v>0</v>
      </c>
    </row>
    <row r="224" spans="1:7" ht="15.75" thickBot="1">
      <c r="A224" s="42">
        <v>186</v>
      </c>
      <c r="B224" s="3" t="s">
        <v>261</v>
      </c>
      <c r="C224" s="4" t="s">
        <v>262</v>
      </c>
      <c r="D224" s="11">
        <v>5800</v>
      </c>
      <c r="E224" s="3" t="s">
        <v>10</v>
      </c>
      <c r="F224" s="16"/>
      <c r="G224" s="12">
        <f t="shared" si="10"/>
        <v>0</v>
      </c>
    </row>
    <row r="225" spans="1:7" ht="15.75" thickBot="1">
      <c r="A225" s="42">
        <v>187</v>
      </c>
      <c r="B225" s="3" t="s">
        <v>261</v>
      </c>
      <c r="C225" s="4" t="s">
        <v>263</v>
      </c>
      <c r="D225" s="11">
        <v>3100</v>
      </c>
      <c r="E225" s="3" t="s">
        <v>10</v>
      </c>
      <c r="F225" s="16"/>
      <c r="G225" s="12">
        <f t="shared" si="10"/>
        <v>0</v>
      </c>
    </row>
    <row r="226" spans="1:7" ht="15.75" thickBot="1">
      <c r="A226" s="42">
        <v>188</v>
      </c>
      <c r="B226" s="3" t="s">
        <v>264</v>
      </c>
      <c r="C226" s="4" t="s">
        <v>265</v>
      </c>
      <c r="D226" s="11">
        <v>50</v>
      </c>
      <c r="E226" s="3" t="s">
        <v>10</v>
      </c>
      <c r="F226" s="16"/>
      <c r="G226" s="12">
        <f t="shared" si="10"/>
        <v>0</v>
      </c>
    </row>
    <row r="227" spans="1:7" ht="15.75" thickBot="1">
      <c r="A227" s="42">
        <v>189</v>
      </c>
      <c r="B227" s="3" t="s">
        <v>264</v>
      </c>
      <c r="C227" s="4" t="s">
        <v>266</v>
      </c>
      <c r="D227" s="11">
        <v>2700</v>
      </c>
      <c r="E227" s="3" t="s">
        <v>72</v>
      </c>
      <c r="F227" s="16"/>
      <c r="G227" s="12">
        <f t="shared" si="10"/>
        <v>0</v>
      </c>
    </row>
    <row r="228" spans="1:7" ht="15.75" thickBot="1">
      <c r="A228" s="42">
        <v>190</v>
      </c>
      <c r="B228" s="3" t="s">
        <v>267</v>
      </c>
      <c r="C228" s="4" t="s">
        <v>268</v>
      </c>
      <c r="D228" s="11">
        <v>50</v>
      </c>
      <c r="E228" s="3" t="s">
        <v>10</v>
      </c>
      <c r="F228" s="16"/>
      <c r="G228" s="12">
        <f t="shared" si="10"/>
        <v>0</v>
      </c>
    </row>
    <row r="229" spans="1:7" ht="15.75" thickBot="1">
      <c r="A229" s="42">
        <v>191</v>
      </c>
      <c r="B229" s="3" t="s">
        <v>269</v>
      </c>
      <c r="C229" s="4" t="s">
        <v>270</v>
      </c>
      <c r="D229" s="11">
        <v>4600</v>
      </c>
      <c r="E229" s="3" t="s">
        <v>10</v>
      </c>
      <c r="F229" s="16"/>
      <c r="G229" s="12">
        <f t="shared" si="10"/>
        <v>0</v>
      </c>
    </row>
    <row r="230" spans="1:7" ht="15.75" thickBot="1">
      <c r="A230" s="42">
        <v>192</v>
      </c>
      <c r="B230" s="3" t="s">
        <v>269</v>
      </c>
      <c r="C230" s="4" t="s">
        <v>271</v>
      </c>
      <c r="D230" s="11">
        <v>2100</v>
      </c>
      <c r="E230" s="3" t="s">
        <v>10</v>
      </c>
      <c r="F230" s="16"/>
      <c r="G230" s="12">
        <f t="shared" si="10"/>
        <v>0</v>
      </c>
    </row>
    <row r="231" spans="1:7" ht="15.75" thickBot="1">
      <c r="A231" s="42">
        <v>193</v>
      </c>
      <c r="B231" s="3" t="s">
        <v>269</v>
      </c>
      <c r="C231" s="4" t="s">
        <v>272</v>
      </c>
      <c r="D231" s="11">
        <v>1500</v>
      </c>
      <c r="E231" s="3" t="s">
        <v>10</v>
      </c>
      <c r="F231" s="16"/>
      <c r="G231" s="12">
        <f t="shared" si="10"/>
        <v>0</v>
      </c>
    </row>
    <row r="232" spans="1:7" ht="15.75" thickBot="1">
      <c r="A232" s="42">
        <v>194</v>
      </c>
      <c r="B232" s="3" t="s">
        <v>269</v>
      </c>
      <c r="C232" s="4" t="s">
        <v>273</v>
      </c>
      <c r="D232" s="11">
        <v>21400</v>
      </c>
      <c r="E232" s="3" t="s">
        <v>10</v>
      </c>
      <c r="F232" s="16"/>
      <c r="G232" s="12">
        <f t="shared" si="10"/>
        <v>0</v>
      </c>
    </row>
    <row r="233" spans="1:7" ht="15.75" thickBot="1">
      <c r="A233" s="42">
        <v>195</v>
      </c>
      <c r="B233" s="3" t="s">
        <v>274</v>
      </c>
      <c r="C233" s="4" t="s">
        <v>275</v>
      </c>
      <c r="D233" s="11">
        <v>5300</v>
      </c>
      <c r="E233" s="3" t="s">
        <v>40</v>
      </c>
      <c r="F233" s="16"/>
      <c r="G233" s="12">
        <f t="shared" si="10"/>
        <v>0</v>
      </c>
    </row>
    <row r="234" spans="1:7" ht="15.75" thickBot="1">
      <c r="A234" s="42">
        <v>196</v>
      </c>
      <c r="B234" s="3" t="s">
        <v>276</v>
      </c>
      <c r="C234" s="4" t="s">
        <v>277</v>
      </c>
      <c r="D234" s="11">
        <v>5700</v>
      </c>
      <c r="E234" s="3" t="s">
        <v>72</v>
      </c>
      <c r="F234" s="16"/>
      <c r="G234" s="12">
        <f t="shared" si="10"/>
        <v>0</v>
      </c>
    </row>
    <row r="235" spans="1:7" ht="15.75" thickBot="1">
      <c r="A235" s="42">
        <v>197</v>
      </c>
      <c r="B235" s="3" t="s">
        <v>276</v>
      </c>
      <c r="C235" s="4" t="s">
        <v>278</v>
      </c>
      <c r="D235" s="11">
        <v>1000</v>
      </c>
      <c r="E235" s="3" t="s">
        <v>10</v>
      </c>
      <c r="F235" s="16"/>
      <c r="G235" s="12">
        <f t="shared" si="10"/>
        <v>0</v>
      </c>
    </row>
    <row r="236" spans="1:7" ht="15.75" thickBot="1">
      <c r="A236" s="42">
        <v>198</v>
      </c>
      <c r="B236" s="3" t="s">
        <v>276</v>
      </c>
      <c r="C236" s="4" t="s">
        <v>279</v>
      </c>
      <c r="D236" s="11">
        <v>3600</v>
      </c>
      <c r="E236" s="3" t="s">
        <v>10</v>
      </c>
      <c r="F236" s="16"/>
      <c r="G236" s="12">
        <f t="shared" si="10"/>
        <v>0</v>
      </c>
    </row>
    <row r="237" spans="1:7" ht="15.75" thickBot="1">
      <c r="A237" s="42">
        <v>199</v>
      </c>
      <c r="B237" s="3" t="s">
        <v>280</v>
      </c>
      <c r="C237" s="4" t="s">
        <v>523</v>
      </c>
      <c r="D237" s="11">
        <v>8700</v>
      </c>
      <c r="E237" s="3" t="s">
        <v>8</v>
      </c>
      <c r="F237" s="16"/>
      <c r="G237" s="12">
        <f t="shared" si="10"/>
        <v>0</v>
      </c>
    </row>
    <row r="238" spans="1:7" ht="15.75" thickBot="1">
      <c r="A238" s="42">
        <v>200</v>
      </c>
      <c r="B238" s="3" t="s">
        <v>281</v>
      </c>
      <c r="C238" s="4" t="s">
        <v>282</v>
      </c>
      <c r="D238" s="11">
        <v>7100</v>
      </c>
      <c r="E238" s="3" t="s">
        <v>8</v>
      </c>
      <c r="F238" s="16"/>
      <c r="G238" s="12">
        <f t="shared" si="10"/>
        <v>0</v>
      </c>
    </row>
    <row r="239" spans="1:7" ht="15.75" thickBot="1">
      <c r="A239" s="42">
        <v>201</v>
      </c>
      <c r="B239" s="3" t="s">
        <v>281</v>
      </c>
      <c r="C239" s="4" t="s">
        <v>283</v>
      </c>
      <c r="D239" s="11">
        <v>50</v>
      </c>
      <c r="E239" s="3" t="s">
        <v>16</v>
      </c>
      <c r="F239" s="16"/>
      <c r="G239" s="12">
        <f t="shared" si="10"/>
        <v>0</v>
      </c>
    </row>
    <row r="240" spans="1:7" ht="15.75" thickBot="1">
      <c r="A240" s="42">
        <v>202</v>
      </c>
      <c r="B240" s="3" t="s">
        <v>281</v>
      </c>
      <c r="C240" s="4" t="s">
        <v>284</v>
      </c>
      <c r="D240" s="11">
        <v>14400</v>
      </c>
      <c r="E240" s="3" t="s">
        <v>49</v>
      </c>
      <c r="F240" s="16"/>
      <c r="G240" s="12">
        <f t="shared" si="10"/>
        <v>0</v>
      </c>
    </row>
    <row r="241" spans="1:7" ht="15.75" thickBot="1">
      <c r="A241" s="42">
        <v>203</v>
      </c>
      <c r="B241" s="3" t="s">
        <v>281</v>
      </c>
      <c r="C241" s="4" t="s">
        <v>285</v>
      </c>
      <c r="D241" s="11">
        <v>27300</v>
      </c>
      <c r="E241" s="3" t="s">
        <v>49</v>
      </c>
      <c r="F241" s="16"/>
      <c r="G241" s="12">
        <f t="shared" si="10"/>
        <v>0</v>
      </c>
    </row>
    <row r="242" spans="1:7" ht="15.75" thickBot="1">
      <c r="A242" s="42">
        <v>204</v>
      </c>
      <c r="B242" s="3" t="s">
        <v>281</v>
      </c>
      <c r="C242" s="4" t="s">
        <v>286</v>
      </c>
      <c r="D242" s="11">
        <v>6900</v>
      </c>
      <c r="E242" s="3" t="s">
        <v>13</v>
      </c>
      <c r="F242" s="16"/>
      <c r="G242" s="12">
        <f t="shared" si="10"/>
        <v>0</v>
      </c>
    </row>
    <row r="243" spans="1:7" ht="15.75" thickBot="1">
      <c r="A243" s="42">
        <v>205</v>
      </c>
      <c r="B243" s="3" t="s">
        <v>281</v>
      </c>
      <c r="C243" s="4" t="s">
        <v>287</v>
      </c>
      <c r="D243" s="11">
        <v>8600</v>
      </c>
      <c r="E243" s="3" t="s">
        <v>40</v>
      </c>
      <c r="F243" s="16"/>
      <c r="G243" s="12">
        <f t="shared" si="10"/>
        <v>0</v>
      </c>
    </row>
    <row r="244" spans="1:7" ht="15.75" thickBot="1">
      <c r="A244" s="42">
        <v>206</v>
      </c>
      <c r="B244" s="3" t="s">
        <v>281</v>
      </c>
      <c r="C244" s="4" t="s">
        <v>288</v>
      </c>
      <c r="D244" s="11">
        <v>4300</v>
      </c>
      <c r="E244" s="3" t="s">
        <v>67</v>
      </c>
      <c r="F244" s="16"/>
      <c r="G244" s="12">
        <f t="shared" si="10"/>
        <v>0</v>
      </c>
    </row>
    <row r="245" spans="1:7" ht="15.75" thickBot="1">
      <c r="A245" s="42">
        <v>207</v>
      </c>
      <c r="B245" s="3" t="s">
        <v>281</v>
      </c>
      <c r="C245" s="4" t="s">
        <v>289</v>
      </c>
      <c r="D245" s="11">
        <v>13900</v>
      </c>
      <c r="E245" s="3" t="s">
        <v>10</v>
      </c>
      <c r="F245" s="16"/>
      <c r="G245" s="12">
        <f t="shared" si="10"/>
        <v>0</v>
      </c>
    </row>
    <row r="246" spans="1:7" ht="15.75" thickBot="1">
      <c r="A246" s="42">
        <v>208</v>
      </c>
      <c r="B246" s="3" t="s">
        <v>290</v>
      </c>
      <c r="C246" s="4" t="s">
        <v>291</v>
      </c>
      <c r="D246" s="11">
        <v>25400</v>
      </c>
      <c r="E246" s="3" t="s">
        <v>27</v>
      </c>
      <c r="F246" s="16"/>
      <c r="G246" s="12">
        <f t="shared" si="10"/>
        <v>0</v>
      </c>
    </row>
    <row r="247" spans="1:7" ht="15.75" thickBot="1">
      <c r="A247" s="42">
        <v>209</v>
      </c>
      <c r="B247" s="3" t="s">
        <v>292</v>
      </c>
      <c r="C247" s="4" t="s">
        <v>293</v>
      </c>
      <c r="D247" s="11">
        <v>50</v>
      </c>
      <c r="E247" s="3" t="s">
        <v>43</v>
      </c>
      <c r="F247" s="16"/>
      <c r="G247" s="12">
        <f t="shared" si="10"/>
        <v>0</v>
      </c>
    </row>
    <row r="248" spans="1:7" ht="15.75" thickBot="1">
      <c r="A248" s="42">
        <v>210</v>
      </c>
      <c r="B248" s="3" t="s">
        <v>292</v>
      </c>
      <c r="C248" s="4" t="s">
        <v>515</v>
      </c>
      <c r="D248" s="11">
        <v>21100</v>
      </c>
      <c r="E248" s="3" t="s">
        <v>27</v>
      </c>
      <c r="F248" s="16"/>
      <c r="G248" s="12">
        <f t="shared" si="10"/>
        <v>0</v>
      </c>
    </row>
    <row r="249" spans="1:7" ht="15.75" thickBot="1">
      <c r="A249" s="42">
        <v>211</v>
      </c>
      <c r="B249" s="3" t="s">
        <v>292</v>
      </c>
      <c r="C249" s="4" t="s">
        <v>294</v>
      </c>
      <c r="D249" s="11">
        <v>3200</v>
      </c>
      <c r="E249" s="3" t="s">
        <v>81</v>
      </c>
      <c r="F249" s="16"/>
      <c r="G249" s="12">
        <f t="shared" si="10"/>
        <v>0</v>
      </c>
    </row>
    <row r="250" spans="1:7" ht="15.75" thickBot="1">
      <c r="A250" s="42">
        <v>212</v>
      </c>
      <c r="B250" s="3" t="s">
        <v>292</v>
      </c>
      <c r="C250" s="4" t="s">
        <v>295</v>
      </c>
      <c r="D250" s="11">
        <v>7800</v>
      </c>
      <c r="E250" s="3" t="s">
        <v>207</v>
      </c>
      <c r="F250" s="16"/>
      <c r="G250" s="12">
        <f t="shared" si="10"/>
        <v>0</v>
      </c>
    </row>
    <row r="251" spans="1:7" ht="15.75" thickBot="1">
      <c r="A251" s="42">
        <v>213</v>
      </c>
      <c r="B251" s="3" t="s">
        <v>292</v>
      </c>
      <c r="C251" s="4" t="s">
        <v>296</v>
      </c>
      <c r="D251" s="11">
        <v>7900</v>
      </c>
      <c r="E251" s="3" t="s">
        <v>476</v>
      </c>
      <c r="F251" s="16"/>
      <c r="G251" s="12">
        <f t="shared" si="10"/>
        <v>0</v>
      </c>
    </row>
    <row r="252" spans="1:7" ht="15.75" thickBot="1">
      <c r="A252" s="42">
        <v>214</v>
      </c>
      <c r="B252" s="3" t="s">
        <v>292</v>
      </c>
      <c r="C252" s="4" t="s">
        <v>297</v>
      </c>
      <c r="D252" s="11">
        <v>15400</v>
      </c>
      <c r="E252" s="3" t="s">
        <v>81</v>
      </c>
      <c r="F252" s="16"/>
      <c r="G252" s="12">
        <f t="shared" si="10"/>
        <v>0</v>
      </c>
    </row>
    <row r="253" spans="1:7" ht="15.75" thickBot="1">
      <c r="A253" s="42">
        <v>215</v>
      </c>
      <c r="B253" s="3" t="s">
        <v>292</v>
      </c>
      <c r="C253" s="4" t="s">
        <v>298</v>
      </c>
      <c r="D253" s="11">
        <v>31300</v>
      </c>
      <c r="E253" s="3" t="s">
        <v>81</v>
      </c>
      <c r="F253" s="16"/>
      <c r="G253" s="12">
        <f t="shared" si="10"/>
        <v>0</v>
      </c>
    </row>
    <row r="254" spans="1:7" ht="15.75" thickBot="1">
      <c r="A254" s="42">
        <v>216</v>
      </c>
      <c r="B254" s="3" t="s">
        <v>292</v>
      </c>
      <c r="C254" s="4" t="s">
        <v>299</v>
      </c>
      <c r="D254" s="11">
        <v>3400</v>
      </c>
      <c r="E254" s="3" t="s">
        <v>207</v>
      </c>
      <c r="F254" s="16"/>
      <c r="G254" s="12">
        <f t="shared" si="10"/>
        <v>0</v>
      </c>
    </row>
    <row r="255" spans="1:7" ht="15.75" thickBot="1">
      <c r="A255" s="42">
        <v>217</v>
      </c>
      <c r="B255" s="3" t="s">
        <v>292</v>
      </c>
      <c r="C255" s="4" t="s">
        <v>300</v>
      </c>
      <c r="D255" s="11">
        <v>7300</v>
      </c>
      <c r="E255" s="3" t="s">
        <v>474</v>
      </c>
      <c r="F255" s="16"/>
      <c r="G255" s="12">
        <f t="shared" si="10"/>
        <v>0</v>
      </c>
    </row>
    <row r="256" spans="1:7" ht="15.75" thickBot="1">
      <c r="A256" s="42">
        <v>218</v>
      </c>
      <c r="B256" s="3" t="s">
        <v>292</v>
      </c>
      <c r="C256" s="4" t="s">
        <v>301</v>
      </c>
      <c r="D256" s="11">
        <v>7100</v>
      </c>
      <c r="E256" s="3" t="s">
        <v>124</v>
      </c>
      <c r="F256" s="16"/>
      <c r="G256" s="12">
        <f t="shared" si="10"/>
        <v>0</v>
      </c>
    </row>
    <row r="257" spans="1:7" ht="15.75" thickBot="1">
      <c r="A257" s="42">
        <v>219</v>
      </c>
      <c r="B257" s="3" t="s">
        <v>292</v>
      </c>
      <c r="C257" s="4" t="s">
        <v>302</v>
      </c>
      <c r="D257" s="11">
        <v>6000</v>
      </c>
      <c r="E257" s="3" t="s">
        <v>124</v>
      </c>
      <c r="F257" s="16"/>
      <c r="G257" s="12">
        <f t="shared" si="10"/>
        <v>0</v>
      </c>
    </row>
    <row r="258" spans="1:7" ht="15.75" thickBot="1">
      <c r="A258" s="42">
        <v>220</v>
      </c>
      <c r="B258" s="3" t="s">
        <v>303</v>
      </c>
      <c r="C258" s="6" t="s">
        <v>304</v>
      </c>
      <c r="D258" s="11">
        <v>9600</v>
      </c>
      <c r="E258" s="3" t="s">
        <v>75</v>
      </c>
      <c r="F258" s="16"/>
      <c r="G258" s="12">
        <f t="shared" si="10"/>
        <v>0</v>
      </c>
    </row>
    <row r="259" spans="1:7" ht="15.75" thickBot="1">
      <c r="A259" s="42">
        <v>221</v>
      </c>
      <c r="B259" s="3" t="s">
        <v>303</v>
      </c>
      <c r="C259" s="6" t="s">
        <v>305</v>
      </c>
      <c r="D259" s="11">
        <v>6100</v>
      </c>
      <c r="E259" s="3" t="s">
        <v>40</v>
      </c>
      <c r="F259" s="16"/>
      <c r="G259" s="12">
        <f t="shared" si="10"/>
        <v>0</v>
      </c>
    </row>
    <row r="260" spans="1:7" ht="15.75" thickBot="1">
      <c r="A260" s="42">
        <v>222</v>
      </c>
      <c r="B260" s="3" t="s">
        <v>303</v>
      </c>
      <c r="C260" s="4" t="s">
        <v>306</v>
      </c>
      <c r="D260" s="11">
        <v>11200</v>
      </c>
      <c r="E260" s="3" t="s">
        <v>40</v>
      </c>
      <c r="F260" s="16"/>
      <c r="G260" s="12">
        <f t="shared" si="10"/>
        <v>0</v>
      </c>
    </row>
    <row r="261" spans="1:7" ht="15.75" thickBot="1">
      <c r="A261" s="42">
        <v>223</v>
      </c>
      <c r="B261" s="3" t="s">
        <v>303</v>
      </c>
      <c r="C261" s="4" t="s">
        <v>307</v>
      </c>
      <c r="D261" s="11">
        <v>10000</v>
      </c>
      <c r="E261" s="3" t="s">
        <v>40</v>
      </c>
      <c r="F261" s="16"/>
      <c r="G261" s="12">
        <f t="shared" si="10"/>
        <v>0</v>
      </c>
    </row>
    <row r="262" spans="1:7" ht="15.75" thickBot="1">
      <c r="A262" s="42">
        <v>224</v>
      </c>
      <c r="B262" s="3" t="s">
        <v>303</v>
      </c>
      <c r="C262" s="4" t="s">
        <v>308</v>
      </c>
      <c r="D262" s="11">
        <v>9300</v>
      </c>
      <c r="E262" s="3" t="s">
        <v>40</v>
      </c>
      <c r="F262" s="16"/>
      <c r="G262" s="12">
        <f t="shared" si="10"/>
        <v>0</v>
      </c>
    </row>
    <row r="263" spans="1:7" ht="15.75" thickBot="1">
      <c r="A263" s="42">
        <v>225</v>
      </c>
      <c r="B263" s="3" t="s">
        <v>303</v>
      </c>
      <c r="C263" s="4" t="s">
        <v>309</v>
      </c>
      <c r="D263" s="11">
        <v>300</v>
      </c>
      <c r="E263" s="3" t="s">
        <v>40</v>
      </c>
      <c r="F263" s="16"/>
      <c r="G263" s="12">
        <f t="shared" si="10"/>
        <v>0</v>
      </c>
    </row>
    <row r="264" spans="1:7" ht="15.75" thickBot="1">
      <c r="A264" s="42">
        <v>226</v>
      </c>
      <c r="B264" s="3" t="s">
        <v>303</v>
      </c>
      <c r="C264" s="4" t="s">
        <v>310</v>
      </c>
      <c r="D264" s="11">
        <v>1900</v>
      </c>
      <c r="E264" s="3" t="s">
        <v>105</v>
      </c>
      <c r="F264" s="16"/>
      <c r="G264" s="12">
        <f t="shared" si="10"/>
        <v>0</v>
      </c>
    </row>
    <row r="265" spans="1:7" ht="15.75" thickBot="1">
      <c r="A265" s="42">
        <v>227</v>
      </c>
      <c r="B265" s="3" t="s">
        <v>303</v>
      </c>
      <c r="C265" s="4" t="s">
        <v>311</v>
      </c>
      <c r="D265" s="11">
        <v>5100</v>
      </c>
      <c r="E265" s="3" t="s">
        <v>105</v>
      </c>
      <c r="F265" s="16"/>
      <c r="G265" s="12">
        <f t="shared" si="10"/>
        <v>0</v>
      </c>
    </row>
    <row r="266" spans="1:7" ht="15.75" thickBot="1">
      <c r="A266" s="42">
        <v>228</v>
      </c>
      <c r="B266" s="3" t="s">
        <v>303</v>
      </c>
      <c r="C266" s="4" t="s">
        <v>312</v>
      </c>
      <c r="D266" s="11">
        <v>6100</v>
      </c>
      <c r="E266" s="3" t="s">
        <v>105</v>
      </c>
      <c r="F266" s="16"/>
      <c r="G266" s="12">
        <f t="shared" si="10"/>
        <v>0</v>
      </c>
    </row>
    <row r="267" spans="1:7" ht="15.75" thickBot="1">
      <c r="A267" s="42">
        <v>229</v>
      </c>
      <c r="B267" s="3" t="s">
        <v>303</v>
      </c>
      <c r="C267" s="4" t="s">
        <v>313</v>
      </c>
      <c r="D267" s="11">
        <v>3900</v>
      </c>
      <c r="E267" s="3" t="s">
        <v>105</v>
      </c>
      <c r="F267" s="16"/>
      <c r="G267" s="12">
        <f t="shared" si="10"/>
        <v>0</v>
      </c>
    </row>
    <row r="268" spans="1:7" ht="15.75" thickBot="1">
      <c r="A268" s="42">
        <v>230</v>
      </c>
      <c r="B268" s="3" t="s">
        <v>303</v>
      </c>
      <c r="C268" s="4" t="s">
        <v>314</v>
      </c>
      <c r="D268" s="11">
        <v>4200</v>
      </c>
      <c r="E268" s="3" t="s">
        <v>118</v>
      </c>
      <c r="F268" s="16"/>
      <c r="G268" s="12">
        <f t="shared" si="10"/>
        <v>0</v>
      </c>
    </row>
    <row r="269" spans="1:7" ht="15.75" thickBot="1">
      <c r="A269" s="42">
        <v>231</v>
      </c>
      <c r="B269" s="3" t="s">
        <v>303</v>
      </c>
      <c r="C269" s="4" t="s">
        <v>315</v>
      </c>
      <c r="D269" s="11">
        <v>3900</v>
      </c>
      <c r="E269" s="3" t="s">
        <v>53</v>
      </c>
      <c r="F269" s="16"/>
      <c r="G269" s="12">
        <f t="shared" si="10"/>
        <v>0</v>
      </c>
    </row>
    <row r="270" spans="1:7" ht="15.75" thickBot="1">
      <c r="A270" s="42">
        <v>232</v>
      </c>
      <c r="B270" s="3" t="s">
        <v>303</v>
      </c>
      <c r="C270" s="4" t="s">
        <v>316</v>
      </c>
      <c r="D270" s="11">
        <v>7500</v>
      </c>
      <c r="E270" s="3" t="s">
        <v>53</v>
      </c>
      <c r="F270" s="16"/>
      <c r="G270" s="12">
        <f t="shared" si="10"/>
        <v>0</v>
      </c>
    </row>
    <row r="271" spans="1:7" ht="15.75" thickBot="1">
      <c r="A271" s="42">
        <v>233</v>
      </c>
      <c r="B271" s="3" t="s">
        <v>303</v>
      </c>
      <c r="C271" s="4" t="s">
        <v>317</v>
      </c>
      <c r="D271" s="11">
        <v>3300</v>
      </c>
      <c r="E271" s="3" t="s">
        <v>53</v>
      </c>
      <c r="F271" s="16"/>
      <c r="G271" s="12">
        <f t="shared" si="10"/>
        <v>0</v>
      </c>
    </row>
    <row r="272" spans="1:7" ht="15.75" thickBot="1">
      <c r="A272" s="42">
        <v>234</v>
      </c>
      <c r="B272" s="3" t="s">
        <v>303</v>
      </c>
      <c r="C272" s="4" t="s">
        <v>318</v>
      </c>
      <c r="D272" s="11">
        <v>8500</v>
      </c>
      <c r="E272" s="3" t="s">
        <v>53</v>
      </c>
      <c r="F272" s="16"/>
      <c r="G272" s="12">
        <f t="shared" si="10"/>
        <v>0</v>
      </c>
    </row>
    <row r="273" spans="1:7" ht="15.75" thickBot="1">
      <c r="A273" s="42">
        <v>235</v>
      </c>
      <c r="B273" s="3" t="s">
        <v>303</v>
      </c>
      <c r="C273" s="4" t="s">
        <v>319</v>
      </c>
      <c r="D273" s="11">
        <v>6800</v>
      </c>
      <c r="E273" s="3" t="s">
        <v>53</v>
      </c>
      <c r="F273" s="16"/>
      <c r="G273" s="12">
        <f t="shared" si="10"/>
        <v>0</v>
      </c>
    </row>
    <row r="274" spans="1:7" ht="15.75" thickBot="1">
      <c r="A274" s="42">
        <v>236</v>
      </c>
      <c r="B274" s="3" t="s">
        <v>303</v>
      </c>
      <c r="C274" s="4" t="s">
        <v>320</v>
      </c>
      <c r="D274" s="11">
        <v>6800</v>
      </c>
      <c r="E274" s="3" t="s">
        <v>53</v>
      </c>
      <c r="F274" s="16"/>
      <c r="G274" s="12">
        <f t="shared" ref="G274:G337" si="11">F274*D274</f>
        <v>0</v>
      </c>
    </row>
    <row r="275" spans="1:7" ht="15.75" thickBot="1">
      <c r="A275" s="42">
        <v>237</v>
      </c>
      <c r="B275" s="3" t="s">
        <v>303</v>
      </c>
      <c r="C275" s="4" t="s">
        <v>321</v>
      </c>
      <c r="D275" s="11">
        <v>4400</v>
      </c>
      <c r="E275" s="3" t="s">
        <v>53</v>
      </c>
      <c r="F275" s="16"/>
      <c r="G275" s="12">
        <f t="shared" si="11"/>
        <v>0</v>
      </c>
    </row>
    <row r="276" spans="1:7" ht="15.75" thickBot="1">
      <c r="A276" s="42">
        <v>238</v>
      </c>
      <c r="B276" s="3" t="s">
        <v>303</v>
      </c>
      <c r="C276" s="4" t="s">
        <v>322</v>
      </c>
      <c r="D276" s="11">
        <v>5300</v>
      </c>
      <c r="E276" s="3" t="s">
        <v>53</v>
      </c>
      <c r="F276" s="16"/>
      <c r="G276" s="12">
        <f t="shared" si="11"/>
        <v>0</v>
      </c>
    </row>
    <row r="277" spans="1:7" ht="15.75" thickBot="1">
      <c r="A277" s="42">
        <v>239</v>
      </c>
      <c r="B277" s="3" t="s">
        <v>303</v>
      </c>
      <c r="C277" s="4" t="s">
        <v>323</v>
      </c>
      <c r="D277" s="11">
        <v>4800</v>
      </c>
      <c r="E277" s="3" t="s">
        <v>53</v>
      </c>
      <c r="F277" s="16"/>
      <c r="G277" s="12">
        <f t="shared" si="11"/>
        <v>0</v>
      </c>
    </row>
    <row r="278" spans="1:7" ht="15.75" thickBot="1">
      <c r="A278" s="42">
        <v>240</v>
      </c>
      <c r="B278" s="3" t="s">
        <v>303</v>
      </c>
      <c r="C278" s="4" t="s">
        <v>324</v>
      </c>
      <c r="D278" s="11">
        <v>1700</v>
      </c>
      <c r="E278" s="3" t="s">
        <v>10</v>
      </c>
      <c r="F278" s="16"/>
      <c r="G278" s="12">
        <f t="shared" si="11"/>
        <v>0</v>
      </c>
    </row>
    <row r="279" spans="1:7" ht="15.75" thickBot="1">
      <c r="A279" s="42">
        <v>241</v>
      </c>
      <c r="B279" s="3" t="s">
        <v>303</v>
      </c>
      <c r="C279" s="4" t="s">
        <v>325</v>
      </c>
      <c r="D279" s="11">
        <v>6300</v>
      </c>
      <c r="E279" s="3" t="s">
        <v>8</v>
      </c>
      <c r="F279" s="16"/>
      <c r="G279" s="12">
        <f t="shared" si="11"/>
        <v>0</v>
      </c>
    </row>
    <row r="280" spans="1:7" ht="15.75" thickBot="1">
      <c r="A280" s="42">
        <v>242</v>
      </c>
      <c r="B280" s="3" t="s">
        <v>303</v>
      </c>
      <c r="C280" s="4" t="s">
        <v>326</v>
      </c>
      <c r="D280" s="11">
        <v>1700</v>
      </c>
      <c r="E280" s="3" t="s">
        <v>8</v>
      </c>
      <c r="F280" s="16"/>
      <c r="G280" s="12">
        <f t="shared" si="11"/>
        <v>0</v>
      </c>
    </row>
    <row r="281" spans="1:7" ht="15.75" thickBot="1">
      <c r="A281" s="42">
        <v>243</v>
      </c>
      <c r="B281" s="3" t="s">
        <v>327</v>
      </c>
      <c r="C281" s="4" t="s">
        <v>328</v>
      </c>
      <c r="D281" s="11">
        <v>500</v>
      </c>
      <c r="E281" s="3" t="s">
        <v>67</v>
      </c>
      <c r="F281" s="16"/>
      <c r="G281" s="12">
        <f t="shared" si="11"/>
        <v>0</v>
      </c>
    </row>
    <row r="282" spans="1:7" ht="15.75" thickBot="1">
      <c r="A282" s="42">
        <v>244</v>
      </c>
      <c r="B282" s="3" t="s">
        <v>327</v>
      </c>
      <c r="C282" s="4" t="s">
        <v>329</v>
      </c>
      <c r="D282" s="11">
        <v>5600</v>
      </c>
      <c r="E282" s="3" t="s">
        <v>67</v>
      </c>
      <c r="F282" s="16"/>
      <c r="G282" s="12">
        <f t="shared" si="11"/>
        <v>0</v>
      </c>
    </row>
    <row r="283" spans="1:7" ht="15.75" thickBot="1">
      <c r="A283" s="42">
        <v>245</v>
      </c>
      <c r="B283" s="3" t="s">
        <v>327</v>
      </c>
      <c r="C283" s="4" t="s">
        <v>330</v>
      </c>
      <c r="D283" s="11">
        <v>600</v>
      </c>
      <c r="E283" s="3" t="s">
        <v>67</v>
      </c>
      <c r="F283" s="16"/>
      <c r="G283" s="12">
        <f t="shared" si="11"/>
        <v>0</v>
      </c>
    </row>
    <row r="284" spans="1:7" ht="15.75" thickBot="1">
      <c r="A284" s="42">
        <v>246</v>
      </c>
      <c r="B284" s="3" t="s">
        <v>303</v>
      </c>
      <c r="C284" s="4" t="s">
        <v>331</v>
      </c>
      <c r="D284" s="11">
        <v>5200</v>
      </c>
      <c r="E284" s="3" t="s">
        <v>49</v>
      </c>
      <c r="F284" s="16"/>
      <c r="G284" s="12">
        <f t="shared" si="11"/>
        <v>0</v>
      </c>
    </row>
    <row r="285" spans="1:7" ht="15.75" thickBot="1">
      <c r="A285" s="42">
        <v>247</v>
      </c>
      <c r="B285" s="3" t="s">
        <v>303</v>
      </c>
      <c r="C285" s="4" t="s">
        <v>332</v>
      </c>
      <c r="D285" s="11">
        <v>1600</v>
      </c>
      <c r="E285" s="3" t="s">
        <v>57</v>
      </c>
      <c r="F285" s="16"/>
      <c r="G285" s="12">
        <f t="shared" si="11"/>
        <v>0</v>
      </c>
    </row>
    <row r="286" spans="1:7" ht="15.75" thickBot="1">
      <c r="A286" s="42">
        <v>248</v>
      </c>
      <c r="B286" s="3" t="s">
        <v>303</v>
      </c>
      <c r="C286" s="4" t="s">
        <v>333</v>
      </c>
      <c r="D286" s="11">
        <v>13900</v>
      </c>
      <c r="E286" s="3" t="s">
        <v>57</v>
      </c>
      <c r="F286" s="16"/>
      <c r="G286" s="12">
        <f t="shared" si="11"/>
        <v>0</v>
      </c>
    </row>
    <row r="287" spans="1:7" ht="15.75" thickBot="1">
      <c r="A287" s="42">
        <v>249</v>
      </c>
      <c r="B287" s="3" t="s">
        <v>303</v>
      </c>
      <c r="C287" s="4" t="s">
        <v>334</v>
      </c>
      <c r="D287" s="11">
        <v>4100</v>
      </c>
      <c r="E287" s="3" t="s">
        <v>57</v>
      </c>
      <c r="F287" s="16"/>
      <c r="G287" s="12">
        <f t="shared" si="11"/>
        <v>0</v>
      </c>
    </row>
    <row r="288" spans="1:7" ht="15.75" thickBot="1">
      <c r="A288" s="42">
        <v>250</v>
      </c>
      <c r="B288" s="3" t="s">
        <v>303</v>
      </c>
      <c r="C288" s="4" t="s">
        <v>335</v>
      </c>
      <c r="D288" s="11">
        <v>3700</v>
      </c>
      <c r="E288" s="3" t="s">
        <v>88</v>
      </c>
      <c r="F288" s="16"/>
      <c r="G288" s="12">
        <f t="shared" si="11"/>
        <v>0</v>
      </c>
    </row>
    <row r="289" spans="1:7" ht="15.75" thickBot="1">
      <c r="A289" s="42">
        <v>251</v>
      </c>
      <c r="B289" s="3" t="s">
        <v>303</v>
      </c>
      <c r="C289" s="4" t="s">
        <v>336</v>
      </c>
      <c r="D289" s="11">
        <v>6300</v>
      </c>
      <c r="E289" s="3" t="s">
        <v>88</v>
      </c>
      <c r="F289" s="16"/>
      <c r="G289" s="12">
        <f t="shared" si="11"/>
        <v>0</v>
      </c>
    </row>
    <row r="290" spans="1:7" ht="15.75" thickBot="1">
      <c r="A290" s="42">
        <v>252</v>
      </c>
      <c r="B290" s="3" t="s">
        <v>303</v>
      </c>
      <c r="C290" s="4" t="s">
        <v>337</v>
      </c>
      <c r="D290" s="11">
        <v>3400</v>
      </c>
      <c r="E290" s="3" t="s">
        <v>88</v>
      </c>
      <c r="F290" s="16"/>
      <c r="G290" s="12">
        <f t="shared" si="11"/>
        <v>0</v>
      </c>
    </row>
    <row r="291" spans="1:7" ht="15.75" thickBot="1">
      <c r="A291" s="42">
        <v>253</v>
      </c>
      <c r="B291" s="3" t="s">
        <v>303</v>
      </c>
      <c r="C291" s="4" t="s">
        <v>338</v>
      </c>
      <c r="D291" s="11">
        <v>8900</v>
      </c>
      <c r="E291" s="3" t="s">
        <v>88</v>
      </c>
      <c r="F291" s="16"/>
      <c r="G291" s="12">
        <f t="shared" si="11"/>
        <v>0</v>
      </c>
    </row>
    <row r="292" spans="1:7" ht="15.75" thickBot="1">
      <c r="A292" s="42">
        <v>254</v>
      </c>
      <c r="B292" s="3" t="s">
        <v>303</v>
      </c>
      <c r="C292" s="4" t="s">
        <v>339</v>
      </c>
      <c r="D292" s="11">
        <v>9300</v>
      </c>
      <c r="E292" s="3" t="s">
        <v>88</v>
      </c>
      <c r="F292" s="16"/>
      <c r="G292" s="12">
        <f t="shared" si="11"/>
        <v>0</v>
      </c>
    </row>
    <row r="293" spans="1:7" ht="15.75" thickBot="1">
      <c r="A293" s="42">
        <v>255</v>
      </c>
      <c r="B293" s="3" t="s">
        <v>303</v>
      </c>
      <c r="C293" s="4" t="s">
        <v>340</v>
      </c>
      <c r="D293" s="11">
        <v>16100</v>
      </c>
      <c r="E293" s="3" t="s">
        <v>88</v>
      </c>
      <c r="F293" s="16"/>
      <c r="G293" s="12">
        <f t="shared" si="11"/>
        <v>0</v>
      </c>
    </row>
    <row r="294" spans="1:7" ht="15.75" thickBot="1">
      <c r="A294" s="42">
        <v>256</v>
      </c>
      <c r="B294" s="3" t="s">
        <v>303</v>
      </c>
      <c r="C294" s="4" t="s">
        <v>341</v>
      </c>
      <c r="D294" s="11">
        <v>7700</v>
      </c>
      <c r="E294" s="3" t="s">
        <v>88</v>
      </c>
      <c r="F294" s="16"/>
      <c r="G294" s="12">
        <f t="shared" si="11"/>
        <v>0</v>
      </c>
    </row>
    <row r="295" spans="1:7" ht="15.75" thickBot="1">
      <c r="A295" s="42">
        <v>257</v>
      </c>
      <c r="B295" s="3" t="s">
        <v>303</v>
      </c>
      <c r="C295" s="4" t="s">
        <v>342</v>
      </c>
      <c r="D295" s="11">
        <v>5500</v>
      </c>
      <c r="E295" s="3" t="s">
        <v>88</v>
      </c>
      <c r="F295" s="16"/>
      <c r="G295" s="12">
        <f t="shared" si="11"/>
        <v>0</v>
      </c>
    </row>
    <row r="296" spans="1:7" ht="15.75" thickBot="1">
      <c r="A296" s="42">
        <v>258</v>
      </c>
      <c r="B296" s="3" t="s">
        <v>303</v>
      </c>
      <c r="C296" s="4" t="s">
        <v>343</v>
      </c>
      <c r="D296" s="11">
        <v>3500</v>
      </c>
      <c r="E296" s="3" t="s">
        <v>472</v>
      </c>
      <c r="F296" s="16"/>
      <c r="G296" s="12">
        <f t="shared" si="11"/>
        <v>0</v>
      </c>
    </row>
    <row r="297" spans="1:7" ht="15.75" thickBot="1">
      <c r="A297" s="42">
        <v>259</v>
      </c>
      <c r="B297" s="3" t="s">
        <v>303</v>
      </c>
      <c r="C297" s="4" t="s">
        <v>344</v>
      </c>
      <c r="D297" s="11">
        <v>4200</v>
      </c>
      <c r="E297" s="3" t="s">
        <v>88</v>
      </c>
      <c r="F297" s="16"/>
      <c r="G297" s="12">
        <f t="shared" si="11"/>
        <v>0</v>
      </c>
    </row>
    <row r="298" spans="1:7" ht="15.75" thickBot="1">
      <c r="A298" s="42">
        <v>260</v>
      </c>
      <c r="B298" s="3" t="s">
        <v>345</v>
      </c>
      <c r="C298" s="4" t="s">
        <v>346</v>
      </c>
      <c r="D298" s="11">
        <v>10100</v>
      </c>
      <c r="E298" s="3" t="s">
        <v>49</v>
      </c>
      <c r="F298" s="16"/>
      <c r="G298" s="12">
        <f t="shared" si="11"/>
        <v>0</v>
      </c>
    </row>
    <row r="299" spans="1:7" ht="15.75" thickBot="1">
      <c r="A299" s="42">
        <v>261</v>
      </c>
      <c r="B299" s="3" t="s">
        <v>567</v>
      </c>
      <c r="C299" s="4" t="s">
        <v>568</v>
      </c>
      <c r="D299" s="11">
        <v>3300</v>
      </c>
      <c r="E299" s="3" t="s">
        <v>27</v>
      </c>
      <c r="F299" s="16"/>
      <c r="G299" s="12">
        <f t="shared" si="11"/>
        <v>0</v>
      </c>
    </row>
    <row r="300" spans="1:7" ht="15.75" thickBot="1">
      <c r="A300" s="42">
        <v>262</v>
      </c>
      <c r="B300" s="3" t="s">
        <v>567</v>
      </c>
      <c r="C300" s="4" t="s">
        <v>569</v>
      </c>
      <c r="D300" s="11">
        <v>22800</v>
      </c>
      <c r="E300" s="3" t="s">
        <v>27</v>
      </c>
      <c r="F300" s="16"/>
      <c r="G300" s="12">
        <f t="shared" si="11"/>
        <v>0</v>
      </c>
    </row>
    <row r="301" spans="1:7" ht="15.75" thickBot="1">
      <c r="A301" s="42">
        <v>263</v>
      </c>
      <c r="B301" s="3" t="s">
        <v>570</v>
      </c>
      <c r="C301" s="4" t="s">
        <v>481</v>
      </c>
      <c r="D301" s="11">
        <v>10700</v>
      </c>
      <c r="E301" s="3" t="s">
        <v>105</v>
      </c>
      <c r="F301" s="16"/>
      <c r="G301" s="12">
        <f t="shared" si="11"/>
        <v>0</v>
      </c>
    </row>
    <row r="302" spans="1:7" ht="15.75" thickBot="1">
      <c r="A302" s="42">
        <v>264</v>
      </c>
      <c r="B302" s="3" t="s">
        <v>567</v>
      </c>
      <c r="C302" s="6" t="s">
        <v>507</v>
      </c>
      <c r="D302" s="11">
        <v>55400</v>
      </c>
      <c r="E302" s="3" t="s">
        <v>81</v>
      </c>
      <c r="F302" s="16"/>
      <c r="G302" s="12">
        <f t="shared" si="11"/>
        <v>0</v>
      </c>
    </row>
    <row r="303" spans="1:7" ht="15.75" thickBot="1">
      <c r="A303" s="42">
        <v>265</v>
      </c>
      <c r="B303" s="3" t="s">
        <v>347</v>
      </c>
      <c r="C303" s="6" t="s">
        <v>524</v>
      </c>
      <c r="D303" s="11">
        <v>22100</v>
      </c>
      <c r="E303" s="3" t="s">
        <v>75</v>
      </c>
      <c r="F303" s="16"/>
      <c r="G303" s="12">
        <f t="shared" si="11"/>
        <v>0</v>
      </c>
    </row>
    <row r="304" spans="1:7" ht="15.75" thickBot="1">
      <c r="A304" s="42">
        <v>266</v>
      </c>
      <c r="B304" s="3" t="s">
        <v>347</v>
      </c>
      <c r="C304" s="6" t="s">
        <v>478</v>
      </c>
      <c r="D304" s="11">
        <v>5100</v>
      </c>
      <c r="E304" s="3" t="s">
        <v>40</v>
      </c>
      <c r="F304" s="16"/>
      <c r="G304" s="12">
        <f t="shared" si="11"/>
        <v>0</v>
      </c>
    </row>
    <row r="305" spans="1:7" ht="15.75" thickBot="1">
      <c r="A305" s="42">
        <v>267</v>
      </c>
      <c r="B305" s="3" t="s">
        <v>347</v>
      </c>
      <c r="C305" s="6" t="s">
        <v>517</v>
      </c>
      <c r="D305" s="11">
        <v>20700</v>
      </c>
      <c r="E305" s="3" t="s">
        <v>40</v>
      </c>
      <c r="F305" s="16"/>
      <c r="G305" s="12">
        <f t="shared" si="11"/>
        <v>0</v>
      </c>
    </row>
    <row r="306" spans="1:7" ht="15.75" thickBot="1">
      <c r="A306" s="42">
        <v>268</v>
      </c>
      <c r="B306" s="3" t="s">
        <v>347</v>
      </c>
      <c r="C306" s="4" t="s">
        <v>348</v>
      </c>
      <c r="D306" s="11">
        <v>10100</v>
      </c>
      <c r="E306" s="3" t="s">
        <v>40</v>
      </c>
      <c r="F306" s="16"/>
      <c r="G306" s="12">
        <f t="shared" si="11"/>
        <v>0</v>
      </c>
    </row>
    <row r="307" spans="1:7" ht="15.75" thickBot="1">
      <c r="A307" s="42">
        <v>269</v>
      </c>
      <c r="B307" s="3" t="s">
        <v>347</v>
      </c>
      <c r="C307" s="4" t="s">
        <v>349</v>
      </c>
      <c r="D307" s="11">
        <v>17300</v>
      </c>
      <c r="E307" s="3" t="s">
        <v>40</v>
      </c>
      <c r="F307" s="16"/>
      <c r="G307" s="12">
        <f t="shared" si="11"/>
        <v>0</v>
      </c>
    </row>
    <row r="308" spans="1:7" ht="15.75" thickBot="1">
      <c r="A308" s="42">
        <v>270</v>
      </c>
      <c r="B308" s="3" t="s">
        <v>347</v>
      </c>
      <c r="C308" s="4" t="s">
        <v>350</v>
      </c>
      <c r="D308" s="11">
        <v>4900</v>
      </c>
      <c r="E308" s="3" t="s">
        <v>40</v>
      </c>
      <c r="F308" s="16"/>
      <c r="G308" s="12">
        <f t="shared" si="11"/>
        <v>0</v>
      </c>
    </row>
    <row r="309" spans="1:7" ht="15.75" thickBot="1">
      <c r="A309" s="42">
        <v>271</v>
      </c>
      <c r="B309" s="3" t="s">
        <v>347</v>
      </c>
      <c r="C309" s="4" t="s">
        <v>477</v>
      </c>
      <c r="D309" s="11">
        <v>12500</v>
      </c>
      <c r="E309" s="3" t="s">
        <v>72</v>
      </c>
      <c r="F309" s="16"/>
      <c r="G309" s="12">
        <f t="shared" si="11"/>
        <v>0</v>
      </c>
    </row>
    <row r="310" spans="1:7" ht="15.75" thickBot="1">
      <c r="A310" s="42">
        <v>272</v>
      </c>
      <c r="B310" s="3" t="s">
        <v>347</v>
      </c>
      <c r="C310" s="4" t="s">
        <v>351</v>
      </c>
      <c r="D310" s="11">
        <v>16800</v>
      </c>
      <c r="E310" s="3" t="s">
        <v>72</v>
      </c>
      <c r="F310" s="16"/>
      <c r="G310" s="12">
        <f t="shared" si="11"/>
        <v>0</v>
      </c>
    </row>
    <row r="311" spans="1:7" ht="15.75" thickBot="1">
      <c r="A311" s="42">
        <v>273</v>
      </c>
      <c r="B311" s="3" t="s">
        <v>347</v>
      </c>
      <c r="C311" s="4" t="s">
        <v>352</v>
      </c>
      <c r="D311" s="11">
        <v>5400</v>
      </c>
      <c r="E311" s="3" t="s">
        <v>72</v>
      </c>
      <c r="F311" s="16"/>
      <c r="G311" s="12">
        <f t="shared" si="11"/>
        <v>0</v>
      </c>
    </row>
    <row r="312" spans="1:7" ht="15.75" thickBot="1">
      <c r="A312" s="42">
        <v>274</v>
      </c>
      <c r="B312" s="3" t="s">
        <v>347</v>
      </c>
      <c r="C312" s="4" t="s">
        <v>353</v>
      </c>
      <c r="D312" s="11">
        <v>2700</v>
      </c>
      <c r="E312" s="3" t="s">
        <v>72</v>
      </c>
      <c r="F312" s="16"/>
      <c r="G312" s="12">
        <f t="shared" si="11"/>
        <v>0</v>
      </c>
    </row>
    <row r="313" spans="1:7" ht="15.75" thickBot="1">
      <c r="A313" s="42">
        <v>275</v>
      </c>
      <c r="B313" s="3" t="s">
        <v>347</v>
      </c>
      <c r="C313" s="4" t="s">
        <v>354</v>
      </c>
      <c r="D313" s="11">
        <v>5100</v>
      </c>
      <c r="E313" s="3" t="s">
        <v>53</v>
      </c>
      <c r="F313" s="16"/>
      <c r="G313" s="12">
        <f t="shared" si="11"/>
        <v>0</v>
      </c>
    </row>
    <row r="314" spans="1:7" ht="15.75" thickBot="1">
      <c r="A314" s="42">
        <v>276</v>
      </c>
      <c r="B314" s="3" t="s">
        <v>347</v>
      </c>
      <c r="C314" s="4" t="s">
        <v>355</v>
      </c>
      <c r="D314" s="11">
        <v>33600</v>
      </c>
      <c r="E314" s="3" t="s">
        <v>35</v>
      </c>
      <c r="F314" s="16"/>
      <c r="G314" s="12">
        <f t="shared" si="11"/>
        <v>0</v>
      </c>
    </row>
    <row r="315" spans="1:7" ht="15.75" thickBot="1">
      <c r="A315" s="42">
        <v>277</v>
      </c>
      <c r="B315" s="3" t="s">
        <v>347</v>
      </c>
      <c r="C315" s="4" t="s">
        <v>356</v>
      </c>
      <c r="D315" s="11">
        <v>57000</v>
      </c>
      <c r="E315" s="3" t="s">
        <v>35</v>
      </c>
      <c r="F315" s="16"/>
      <c r="G315" s="12">
        <f t="shared" si="11"/>
        <v>0</v>
      </c>
    </row>
    <row r="316" spans="1:7" ht="15.75" thickBot="1">
      <c r="A316" s="42">
        <v>278</v>
      </c>
      <c r="B316" s="3" t="s">
        <v>347</v>
      </c>
      <c r="C316" s="6" t="s">
        <v>357</v>
      </c>
      <c r="D316" s="11">
        <v>21500</v>
      </c>
      <c r="E316" s="3" t="s">
        <v>35</v>
      </c>
      <c r="F316" s="16"/>
      <c r="G316" s="12">
        <f t="shared" si="11"/>
        <v>0</v>
      </c>
    </row>
    <row r="317" spans="1:7" ht="15.75" thickBot="1">
      <c r="A317" s="42">
        <v>279</v>
      </c>
      <c r="B317" s="3" t="s">
        <v>347</v>
      </c>
      <c r="C317" s="4" t="s">
        <v>358</v>
      </c>
      <c r="D317" s="11">
        <v>59300</v>
      </c>
      <c r="E317" s="3" t="s">
        <v>35</v>
      </c>
      <c r="F317" s="16"/>
      <c r="G317" s="12">
        <f t="shared" si="11"/>
        <v>0</v>
      </c>
    </row>
    <row r="318" spans="1:7" ht="15.75" thickBot="1">
      <c r="A318" s="42">
        <v>280</v>
      </c>
      <c r="B318" s="3" t="s">
        <v>347</v>
      </c>
      <c r="C318" s="4" t="s">
        <v>359</v>
      </c>
      <c r="D318" s="11">
        <v>38800</v>
      </c>
      <c r="E318" s="3" t="s">
        <v>35</v>
      </c>
      <c r="F318" s="16"/>
      <c r="G318" s="12">
        <f t="shared" si="11"/>
        <v>0</v>
      </c>
    </row>
    <row r="319" spans="1:7" ht="15.75" thickBot="1">
      <c r="A319" s="42">
        <v>281</v>
      </c>
      <c r="B319" s="3" t="s">
        <v>347</v>
      </c>
      <c r="C319" s="4" t="s">
        <v>360</v>
      </c>
      <c r="D319" s="11">
        <v>73100</v>
      </c>
      <c r="E319" s="3" t="s">
        <v>35</v>
      </c>
      <c r="F319" s="16"/>
      <c r="G319" s="12">
        <f t="shared" si="11"/>
        <v>0</v>
      </c>
    </row>
    <row r="320" spans="1:7" ht="15.75" thickBot="1">
      <c r="A320" s="42">
        <v>282</v>
      </c>
      <c r="B320" s="3" t="s">
        <v>347</v>
      </c>
      <c r="C320" s="4" t="s">
        <v>361</v>
      </c>
      <c r="D320" s="11">
        <v>47700</v>
      </c>
      <c r="E320" s="3" t="s">
        <v>10</v>
      </c>
      <c r="F320" s="16"/>
      <c r="G320" s="12">
        <f t="shared" si="11"/>
        <v>0</v>
      </c>
    </row>
    <row r="321" spans="1:7" ht="15.75" thickBot="1">
      <c r="A321" s="42">
        <v>283</v>
      </c>
      <c r="B321" s="3" t="s">
        <v>347</v>
      </c>
      <c r="C321" s="4" t="s">
        <v>362</v>
      </c>
      <c r="D321" s="11">
        <v>35900</v>
      </c>
      <c r="E321" s="3" t="s">
        <v>10</v>
      </c>
      <c r="F321" s="16"/>
      <c r="G321" s="12">
        <f t="shared" si="11"/>
        <v>0</v>
      </c>
    </row>
    <row r="322" spans="1:7" ht="15.75" thickBot="1">
      <c r="A322" s="42">
        <v>284</v>
      </c>
      <c r="B322" s="3" t="s">
        <v>347</v>
      </c>
      <c r="C322" s="4" t="s">
        <v>363</v>
      </c>
      <c r="D322" s="11">
        <v>2700</v>
      </c>
      <c r="E322" s="3" t="s">
        <v>10</v>
      </c>
      <c r="F322" s="16"/>
      <c r="G322" s="12">
        <f t="shared" si="11"/>
        <v>0</v>
      </c>
    </row>
    <row r="323" spans="1:7" ht="15.75" thickBot="1">
      <c r="A323" s="42">
        <v>285</v>
      </c>
      <c r="B323" s="3" t="s">
        <v>347</v>
      </c>
      <c r="C323" s="4" t="s">
        <v>364</v>
      </c>
      <c r="D323" s="11">
        <v>12600</v>
      </c>
      <c r="E323" s="3" t="s">
        <v>10</v>
      </c>
      <c r="F323" s="16"/>
      <c r="G323" s="12">
        <f t="shared" si="11"/>
        <v>0</v>
      </c>
    </row>
    <row r="324" spans="1:7" ht="15.75" thickBot="1">
      <c r="A324" s="42">
        <v>286</v>
      </c>
      <c r="B324" s="3" t="s">
        <v>347</v>
      </c>
      <c r="C324" s="4" t="s">
        <v>365</v>
      </c>
      <c r="D324" s="11">
        <v>37100</v>
      </c>
      <c r="E324" s="3" t="s">
        <v>10</v>
      </c>
      <c r="F324" s="16"/>
      <c r="G324" s="12">
        <f t="shared" si="11"/>
        <v>0</v>
      </c>
    </row>
    <row r="325" spans="1:7" ht="15.75" thickBot="1">
      <c r="A325" s="42">
        <v>287</v>
      </c>
      <c r="B325" s="3" t="s">
        <v>347</v>
      </c>
      <c r="C325" s="4" t="s">
        <v>366</v>
      </c>
      <c r="D325" s="11">
        <v>7000</v>
      </c>
      <c r="E325" s="3" t="s">
        <v>10</v>
      </c>
      <c r="F325" s="16"/>
      <c r="G325" s="12">
        <f t="shared" si="11"/>
        <v>0</v>
      </c>
    </row>
    <row r="326" spans="1:7" ht="15.75" thickBot="1">
      <c r="A326" s="42">
        <v>288</v>
      </c>
      <c r="B326" s="3" t="s">
        <v>347</v>
      </c>
      <c r="C326" s="4" t="s">
        <v>367</v>
      </c>
      <c r="D326" s="11">
        <v>5400</v>
      </c>
      <c r="E326" s="3" t="s">
        <v>10</v>
      </c>
      <c r="F326" s="16"/>
      <c r="G326" s="12">
        <f t="shared" si="11"/>
        <v>0</v>
      </c>
    </row>
    <row r="327" spans="1:7" ht="15.75" thickBot="1">
      <c r="A327" s="42">
        <v>289</v>
      </c>
      <c r="B327" s="3" t="s">
        <v>347</v>
      </c>
      <c r="C327" s="4" t="s">
        <v>368</v>
      </c>
      <c r="D327" s="11">
        <v>64600</v>
      </c>
      <c r="E327" s="3" t="s">
        <v>10</v>
      </c>
      <c r="F327" s="16"/>
      <c r="G327" s="12">
        <f t="shared" si="11"/>
        <v>0</v>
      </c>
    </row>
    <row r="328" spans="1:7" ht="15.75" thickBot="1">
      <c r="A328" s="42">
        <v>290</v>
      </c>
      <c r="B328" s="3" t="s">
        <v>347</v>
      </c>
      <c r="C328" s="4" t="s">
        <v>369</v>
      </c>
      <c r="D328" s="11">
        <v>5900</v>
      </c>
      <c r="E328" s="3" t="s">
        <v>10</v>
      </c>
      <c r="F328" s="16"/>
      <c r="G328" s="12">
        <f t="shared" si="11"/>
        <v>0</v>
      </c>
    </row>
    <row r="329" spans="1:7" ht="15.75" thickBot="1">
      <c r="A329" s="42">
        <v>291</v>
      </c>
      <c r="B329" s="3" t="s">
        <v>347</v>
      </c>
      <c r="C329" s="4" t="s">
        <v>370</v>
      </c>
      <c r="D329" s="11">
        <v>10100</v>
      </c>
      <c r="E329" s="3" t="s">
        <v>49</v>
      </c>
      <c r="F329" s="16"/>
      <c r="G329" s="12">
        <f t="shared" si="11"/>
        <v>0</v>
      </c>
    </row>
    <row r="330" spans="1:7" ht="15.75" thickBot="1">
      <c r="A330" s="42">
        <v>292</v>
      </c>
      <c r="B330" s="3" t="s">
        <v>347</v>
      </c>
      <c r="C330" s="4" t="s">
        <v>371</v>
      </c>
      <c r="D330" s="11">
        <v>10200</v>
      </c>
      <c r="E330" s="3" t="s">
        <v>49</v>
      </c>
      <c r="F330" s="16"/>
      <c r="G330" s="12">
        <f t="shared" si="11"/>
        <v>0</v>
      </c>
    </row>
    <row r="331" spans="1:7" ht="15.75" thickBot="1">
      <c r="A331" s="42">
        <v>293</v>
      </c>
      <c r="B331" s="3" t="s">
        <v>347</v>
      </c>
      <c r="C331" s="4" t="s">
        <v>372</v>
      </c>
      <c r="D331" s="11">
        <v>22300</v>
      </c>
      <c r="E331" s="3" t="s">
        <v>57</v>
      </c>
      <c r="F331" s="16"/>
      <c r="G331" s="12">
        <f t="shared" si="11"/>
        <v>0</v>
      </c>
    </row>
    <row r="332" spans="1:7" ht="15.75" thickBot="1">
      <c r="A332" s="42">
        <v>294</v>
      </c>
      <c r="B332" s="3" t="s">
        <v>347</v>
      </c>
      <c r="C332" s="4" t="s">
        <v>373</v>
      </c>
      <c r="D332" s="11">
        <v>2100</v>
      </c>
      <c r="E332" s="3" t="s">
        <v>57</v>
      </c>
      <c r="F332" s="16"/>
      <c r="G332" s="12">
        <f t="shared" si="11"/>
        <v>0</v>
      </c>
    </row>
    <row r="333" spans="1:7" ht="15.75" thickBot="1">
      <c r="A333" s="42">
        <v>295</v>
      </c>
      <c r="B333" s="3" t="s">
        <v>347</v>
      </c>
      <c r="C333" s="4" t="s">
        <v>374</v>
      </c>
      <c r="D333" s="11">
        <v>7500</v>
      </c>
      <c r="E333" s="3" t="s">
        <v>57</v>
      </c>
      <c r="F333" s="16"/>
      <c r="G333" s="12">
        <f t="shared" si="11"/>
        <v>0</v>
      </c>
    </row>
    <row r="334" spans="1:7" ht="15.75" thickBot="1">
      <c r="A334" s="42">
        <v>296</v>
      </c>
      <c r="B334" s="3" t="s">
        <v>347</v>
      </c>
      <c r="C334" s="4" t="s">
        <v>375</v>
      </c>
      <c r="D334" s="11">
        <v>13500</v>
      </c>
      <c r="E334" s="3" t="s">
        <v>376</v>
      </c>
      <c r="F334" s="16"/>
      <c r="G334" s="12">
        <f t="shared" si="11"/>
        <v>0</v>
      </c>
    </row>
    <row r="335" spans="1:7" ht="15.75" thickBot="1">
      <c r="A335" s="42">
        <v>297</v>
      </c>
      <c r="B335" s="3" t="s">
        <v>347</v>
      </c>
      <c r="C335" s="4" t="s">
        <v>377</v>
      </c>
      <c r="D335" s="11">
        <v>21200</v>
      </c>
      <c r="E335" s="3" t="s">
        <v>13</v>
      </c>
      <c r="F335" s="16"/>
      <c r="G335" s="12">
        <f t="shared" si="11"/>
        <v>0</v>
      </c>
    </row>
    <row r="336" spans="1:7" ht="15.75" thickBot="1">
      <c r="A336" s="42">
        <v>298</v>
      </c>
      <c r="B336" s="3" t="s">
        <v>347</v>
      </c>
      <c r="C336" s="4" t="s">
        <v>378</v>
      </c>
      <c r="D336" s="11">
        <v>13300</v>
      </c>
      <c r="E336" s="3" t="s">
        <v>13</v>
      </c>
      <c r="F336" s="16"/>
      <c r="G336" s="12">
        <f t="shared" si="11"/>
        <v>0</v>
      </c>
    </row>
    <row r="337" spans="1:7" ht="15.75" thickBot="1">
      <c r="A337" s="42">
        <v>299</v>
      </c>
      <c r="B337" s="3" t="s">
        <v>347</v>
      </c>
      <c r="C337" s="4" t="s">
        <v>491</v>
      </c>
      <c r="D337" s="11">
        <v>4000</v>
      </c>
      <c r="E337" s="3" t="s">
        <v>67</v>
      </c>
      <c r="F337" s="16"/>
      <c r="G337" s="12">
        <f t="shared" si="11"/>
        <v>0</v>
      </c>
    </row>
    <row r="338" spans="1:7" ht="15.75" thickBot="1">
      <c r="A338" s="42">
        <v>300</v>
      </c>
      <c r="B338" s="3" t="s">
        <v>347</v>
      </c>
      <c r="C338" s="4" t="s">
        <v>379</v>
      </c>
      <c r="D338" s="11">
        <v>9000</v>
      </c>
      <c r="E338" s="3" t="s">
        <v>67</v>
      </c>
      <c r="F338" s="16"/>
      <c r="G338" s="12">
        <f t="shared" ref="G338:G402" si="12">F338*D338</f>
        <v>0</v>
      </c>
    </row>
    <row r="339" spans="1:7" ht="15.75" thickBot="1">
      <c r="A339" s="42">
        <v>301</v>
      </c>
      <c r="B339" s="3" t="s">
        <v>347</v>
      </c>
      <c r="C339" s="4" t="s">
        <v>380</v>
      </c>
      <c r="D339" s="11">
        <v>12000</v>
      </c>
      <c r="E339" s="3" t="s">
        <v>67</v>
      </c>
      <c r="F339" s="16"/>
      <c r="G339" s="12">
        <f t="shared" si="12"/>
        <v>0</v>
      </c>
    </row>
    <row r="340" spans="1:7" ht="15.75" thickBot="1">
      <c r="A340" s="42">
        <v>302</v>
      </c>
      <c r="B340" s="3" t="s">
        <v>347</v>
      </c>
      <c r="C340" s="4" t="s">
        <v>571</v>
      </c>
      <c r="D340" s="11">
        <v>13200</v>
      </c>
      <c r="E340" s="3" t="s">
        <v>75</v>
      </c>
      <c r="F340" s="16"/>
      <c r="G340" s="12">
        <f t="shared" si="12"/>
        <v>0</v>
      </c>
    </row>
    <row r="341" spans="1:7" ht="15.75" thickBot="1">
      <c r="A341" s="42">
        <v>303</v>
      </c>
      <c r="B341" s="3" t="s">
        <v>347</v>
      </c>
      <c r="C341" s="4" t="s">
        <v>487</v>
      </c>
      <c r="D341" s="11">
        <v>3700</v>
      </c>
      <c r="E341" s="3" t="s">
        <v>10</v>
      </c>
      <c r="F341" s="16"/>
      <c r="G341" s="12">
        <f t="shared" si="12"/>
        <v>0</v>
      </c>
    </row>
    <row r="342" spans="1:7" ht="15.75" thickBot="1">
      <c r="A342" s="42">
        <v>304</v>
      </c>
      <c r="B342" s="3" t="s">
        <v>347</v>
      </c>
      <c r="C342" s="4" t="s">
        <v>488</v>
      </c>
      <c r="D342" s="11">
        <v>6400</v>
      </c>
      <c r="E342" s="3" t="s">
        <v>10</v>
      </c>
      <c r="F342" s="16"/>
      <c r="G342" s="12">
        <f t="shared" si="12"/>
        <v>0</v>
      </c>
    </row>
    <row r="343" spans="1:7" ht="15.75" thickBot="1">
      <c r="A343" s="42">
        <v>305</v>
      </c>
      <c r="B343" s="3" t="s">
        <v>347</v>
      </c>
      <c r="C343" s="4" t="s">
        <v>613</v>
      </c>
      <c r="D343" s="11">
        <v>2000</v>
      </c>
      <c r="E343" s="3" t="s">
        <v>75</v>
      </c>
      <c r="F343" s="16"/>
      <c r="G343" s="12">
        <f t="shared" ref="G343" si="13">F343*D343</f>
        <v>0</v>
      </c>
    </row>
    <row r="344" spans="1:7" ht="15.75" thickBot="1">
      <c r="A344" s="42">
        <v>306</v>
      </c>
      <c r="B344" s="3" t="s">
        <v>381</v>
      </c>
      <c r="C344" s="6" t="s">
        <v>382</v>
      </c>
      <c r="D344" s="11">
        <v>17200</v>
      </c>
      <c r="E344" s="3" t="s">
        <v>49</v>
      </c>
      <c r="F344" s="16"/>
      <c r="G344" s="12">
        <f t="shared" si="12"/>
        <v>0</v>
      </c>
    </row>
    <row r="345" spans="1:7" ht="15.75" thickBot="1">
      <c r="A345" s="42">
        <v>307</v>
      </c>
      <c r="B345" s="3" t="s">
        <v>548</v>
      </c>
      <c r="C345" s="6" t="s">
        <v>501</v>
      </c>
      <c r="D345" s="11">
        <v>900</v>
      </c>
      <c r="E345" s="3" t="s">
        <v>75</v>
      </c>
      <c r="F345" s="16"/>
      <c r="G345" s="12">
        <f t="shared" si="12"/>
        <v>0</v>
      </c>
    </row>
    <row r="346" spans="1:7" ht="15.75" thickBot="1">
      <c r="A346" s="42">
        <v>308</v>
      </c>
      <c r="B346" s="3" t="s">
        <v>89</v>
      </c>
      <c r="C346" s="6" t="s">
        <v>490</v>
      </c>
      <c r="D346" s="11">
        <v>800</v>
      </c>
      <c r="E346" s="3" t="s">
        <v>10</v>
      </c>
      <c r="F346" s="16"/>
      <c r="G346" s="12">
        <f t="shared" si="12"/>
        <v>0</v>
      </c>
    </row>
    <row r="347" spans="1:7" ht="15.75" thickBot="1">
      <c r="A347" s="42">
        <v>309</v>
      </c>
      <c r="B347" s="3" t="s">
        <v>91</v>
      </c>
      <c r="C347" s="6" t="s">
        <v>480</v>
      </c>
      <c r="D347" s="11">
        <v>15600</v>
      </c>
      <c r="E347" s="3" t="s">
        <v>40</v>
      </c>
      <c r="F347" s="16"/>
      <c r="G347" s="12">
        <f t="shared" si="12"/>
        <v>0</v>
      </c>
    </row>
    <row r="348" spans="1:7" ht="15.75" thickBot="1">
      <c r="A348" s="42">
        <v>310</v>
      </c>
      <c r="B348" s="3" t="s">
        <v>91</v>
      </c>
      <c r="C348" s="6" t="s">
        <v>549</v>
      </c>
      <c r="D348" s="11">
        <v>3300</v>
      </c>
      <c r="E348" s="3" t="s">
        <v>10</v>
      </c>
      <c r="F348" s="16"/>
      <c r="G348" s="12">
        <f t="shared" si="12"/>
        <v>0</v>
      </c>
    </row>
    <row r="349" spans="1:7" ht="15.75" thickBot="1">
      <c r="A349" s="42">
        <v>311</v>
      </c>
      <c r="B349" s="3" t="s">
        <v>550</v>
      </c>
      <c r="C349" s="4" t="s">
        <v>551</v>
      </c>
      <c r="D349" s="11">
        <v>14900</v>
      </c>
      <c r="E349" s="3" t="s">
        <v>40</v>
      </c>
      <c r="F349" s="16"/>
      <c r="G349" s="12">
        <f t="shared" si="12"/>
        <v>0</v>
      </c>
    </row>
    <row r="350" spans="1:7" ht="15.75" thickBot="1">
      <c r="A350" s="42">
        <v>312</v>
      </c>
      <c r="B350" s="3" t="s">
        <v>552</v>
      </c>
      <c r="C350" s="4" t="s">
        <v>553</v>
      </c>
      <c r="D350" s="11">
        <v>1800</v>
      </c>
      <c r="E350" s="3" t="s">
        <v>10</v>
      </c>
      <c r="F350" s="16"/>
      <c r="G350" s="12">
        <f t="shared" si="12"/>
        <v>0</v>
      </c>
    </row>
    <row r="351" spans="1:7" ht="15.75" thickBot="1">
      <c r="A351" s="42">
        <v>313</v>
      </c>
      <c r="B351" s="3" t="s">
        <v>554</v>
      </c>
      <c r="C351" s="4" t="s">
        <v>503</v>
      </c>
      <c r="D351" s="11">
        <v>3300</v>
      </c>
      <c r="E351" s="3" t="s">
        <v>75</v>
      </c>
      <c r="F351" s="16"/>
      <c r="G351" s="12">
        <f t="shared" si="12"/>
        <v>0</v>
      </c>
    </row>
    <row r="352" spans="1:7" ht="15.75" thickBot="1">
      <c r="A352" s="42">
        <v>314</v>
      </c>
      <c r="B352" s="3" t="s">
        <v>151</v>
      </c>
      <c r="C352" s="4" t="s">
        <v>555</v>
      </c>
      <c r="D352" s="11">
        <v>3800</v>
      </c>
      <c r="E352" s="3" t="s">
        <v>81</v>
      </c>
      <c r="F352" s="16"/>
      <c r="G352" s="12">
        <f t="shared" si="12"/>
        <v>0</v>
      </c>
    </row>
    <row r="353" spans="1:7" ht="15.75" thickBot="1">
      <c r="A353" s="42">
        <v>315</v>
      </c>
      <c r="B353" s="3" t="s">
        <v>151</v>
      </c>
      <c r="C353" s="4" t="s">
        <v>505</v>
      </c>
      <c r="D353" s="11">
        <v>2800</v>
      </c>
      <c r="E353" s="3" t="s">
        <v>207</v>
      </c>
      <c r="F353" s="16"/>
      <c r="G353" s="12">
        <f t="shared" si="12"/>
        <v>0</v>
      </c>
    </row>
    <row r="354" spans="1:7" ht="15.75" thickBot="1">
      <c r="A354" s="42">
        <v>316</v>
      </c>
      <c r="B354" s="3" t="s">
        <v>151</v>
      </c>
      <c r="C354" s="4" t="s">
        <v>556</v>
      </c>
      <c r="D354" s="11">
        <v>2800</v>
      </c>
      <c r="E354" s="3" t="s">
        <v>207</v>
      </c>
      <c r="F354" s="16"/>
      <c r="G354" s="12">
        <f t="shared" si="12"/>
        <v>0</v>
      </c>
    </row>
    <row r="355" spans="1:7" ht="15.75" thickBot="1">
      <c r="A355" s="42">
        <v>317</v>
      </c>
      <c r="B355" s="3" t="s">
        <v>264</v>
      </c>
      <c r="C355" s="4" t="s">
        <v>508</v>
      </c>
      <c r="D355" s="11">
        <v>900</v>
      </c>
      <c r="E355" s="3" t="s">
        <v>81</v>
      </c>
      <c r="F355" s="16"/>
      <c r="G355" s="12">
        <f t="shared" si="12"/>
        <v>0</v>
      </c>
    </row>
    <row r="356" spans="1:7" ht="15.75" thickBot="1">
      <c r="A356" s="42">
        <v>318</v>
      </c>
      <c r="B356" s="5" t="s">
        <v>557</v>
      </c>
      <c r="C356" s="6" t="s">
        <v>558</v>
      </c>
      <c r="D356" s="11">
        <v>50</v>
      </c>
      <c r="E356" s="3" t="s">
        <v>88</v>
      </c>
      <c r="F356" s="16"/>
      <c r="G356" s="12">
        <f t="shared" si="12"/>
        <v>0</v>
      </c>
    </row>
    <row r="357" spans="1:7" ht="15.75" thickBot="1">
      <c r="A357" s="42">
        <v>319</v>
      </c>
      <c r="B357" s="3" t="s">
        <v>559</v>
      </c>
      <c r="C357" s="4" t="s">
        <v>499</v>
      </c>
      <c r="D357" s="11">
        <v>6400</v>
      </c>
      <c r="E357" s="3" t="s">
        <v>159</v>
      </c>
      <c r="F357" s="16"/>
      <c r="G357" s="12">
        <f t="shared" si="12"/>
        <v>0</v>
      </c>
    </row>
    <row r="358" spans="1:7" ht="15.75" thickBot="1">
      <c r="A358" s="42">
        <v>320</v>
      </c>
      <c r="B358" s="3" t="s">
        <v>136</v>
      </c>
      <c r="C358" s="4" t="s">
        <v>560</v>
      </c>
      <c r="D358" s="11">
        <v>10500</v>
      </c>
      <c r="E358" s="3" t="s">
        <v>75</v>
      </c>
      <c r="F358" s="16"/>
      <c r="G358" s="12">
        <f t="shared" si="12"/>
        <v>0</v>
      </c>
    </row>
    <row r="359" spans="1:7" ht="15.75" thickBot="1">
      <c r="A359" s="42">
        <v>321</v>
      </c>
      <c r="B359" s="5" t="s">
        <v>126</v>
      </c>
      <c r="C359" s="6" t="s">
        <v>504</v>
      </c>
      <c r="D359" s="11">
        <v>2300</v>
      </c>
      <c r="E359" s="3" t="s">
        <v>159</v>
      </c>
      <c r="F359" s="16"/>
      <c r="G359" s="12">
        <f t="shared" si="12"/>
        <v>0</v>
      </c>
    </row>
    <row r="360" spans="1:7" ht="15.75" thickBot="1">
      <c r="A360" s="42">
        <v>322</v>
      </c>
      <c r="B360" s="3" t="s">
        <v>126</v>
      </c>
      <c r="C360" s="4" t="s">
        <v>486</v>
      </c>
      <c r="D360" s="11">
        <v>7700</v>
      </c>
      <c r="E360" s="3" t="s">
        <v>72</v>
      </c>
      <c r="F360" s="16"/>
      <c r="G360" s="12">
        <f t="shared" si="12"/>
        <v>0</v>
      </c>
    </row>
    <row r="361" spans="1:7" ht="15.75" thickBot="1">
      <c r="A361" s="42">
        <v>323</v>
      </c>
      <c r="B361" s="3" t="s">
        <v>167</v>
      </c>
      <c r="C361" s="4" t="s">
        <v>561</v>
      </c>
      <c r="D361" s="11">
        <v>4000</v>
      </c>
      <c r="E361" s="3" t="s">
        <v>10</v>
      </c>
      <c r="F361" s="16"/>
      <c r="G361" s="12">
        <f t="shared" si="12"/>
        <v>0</v>
      </c>
    </row>
    <row r="362" spans="1:7" ht="15.75" thickBot="1">
      <c r="A362" s="42">
        <v>324</v>
      </c>
      <c r="B362" s="3" t="s">
        <v>217</v>
      </c>
      <c r="C362" s="4" t="s">
        <v>492</v>
      </c>
      <c r="D362" s="11">
        <v>3500</v>
      </c>
      <c r="E362" s="3" t="s">
        <v>16</v>
      </c>
      <c r="F362" s="16"/>
      <c r="G362" s="12">
        <f t="shared" si="12"/>
        <v>0</v>
      </c>
    </row>
    <row r="363" spans="1:7" ht="15.75" thickBot="1">
      <c r="A363" s="42">
        <v>325</v>
      </c>
      <c r="B363" s="3" t="s">
        <v>217</v>
      </c>
      <c r="C363" s="4" t="s">
        <v>493</v>
      </c>
      <c r="D363" s="11">
        <v>2900</v>
      </c>
      <c r="E363" s="3" t="s">
        <v>13</v>
      </c>
      <c r="F363" s="16"/>
      <c r="G363" s="12">
        <f t="shared" si="12"/>
        <v>0</v>
      </c>
    </row>
    <row r="364" spans="1:7" ht="15.75" thickBot="1">
      <c r="A364" s="42">
        <v>326</v>
      </c>
      <c r="B364" s="3" t="s">
        <v>222</v>
      </c>
      <c r="C364" s="4" t="s">
        <v>502</v>
      </c>
      <c r="D364" s="11">
        <v>14900</v>
      </c>
      <c r="E364" s="3" t="s">
        <v>75</v>
      </c>
      <c r="F364" s="16"/>
      <c r="G364" s="12">
        <f t="shared" si="12"/>
        <v>0</v>
      </c>
    </row>
    <row r="365" spans="1:7" ht="15.75" thickBot="1">
      <c r="A365" s="42">
        <v>327</v>
      </c>
      <c r="B365" s="3" t="s">
        <v>562</v>
      </c>
      <c r="C365" s="4" t="s">
        <v>563</v>
      </c>
      <c r="D365" s="11">
        <v>2100</v>
      </c>
      <c r="E365" s="3" t="s">
        <v>476</v>
      </c>
      <c r="F365" s="16"/>
      <c r="G365" s="12">
        <f t="shared" si="12"/>
        <v>0</v>
      </c>
    </row>
    <row r="366" spans="1:7" ht="15.75" thickBot="1">
      <c r="A366" s="42">
        <v>328</v>
      </c>
      <c r="B366" s="3" t="s">
        <v>562</v>
      </c>
      <c r="C366" s="4" t="s">
        <v>564</v>
      </c>
      <c r="D366" s="11">
        <v>1700</v>
      </c>
      <c r="E366" s="3" t="s">
        <v>27</v>
      </c>
      <c r="F366" s="16"/>
      <c r="G366" s="12">
        <f t="shared" si="12"/>
        <v>0</v>
      </c>
    </row>
    <row r="367" spans="1:7" ht="15.75" thickBot="1">
      <c r="A367" s="42">
        <v>329</v>
      </c>
      <c r="B367" s="3" t="s">
        <v>572</v>
      </c>
      <c r="C367" s="6" t="s">
        <v>573</v>
      </c>
      <c r="D367" s="11">
        <v>100</v>
      </c>
      <c r="E367" s="3" t="s">
        <v>13</v>
      </c>
      <c r="F367" s="16"/>
      <c r="G367" s="12">
        <f t="shared" si="12"/>
        <v>0</v>
      </c>
    </row>
    <row r="368" spans="1:7" ht="15.75" thickBot="1">
      <c r="A368" s="42">
        <v>330</v>
      </c>
      <c r="B368" s="3" t="s">
        <v>167</v>
      </c>
      <c r="C368" s="4" t="s">
        <v>594</v>
      </c>
      <c r="D368" s="11">
        <v>5400</v>
      </c>
      <c r="E368" s="3" t="s">
        <v>165</v>
      </c>
      <c r="F368" s="16"/>
      <c r="G368" s="12">
        <f t="shared" si="12"/>
        <v>0</v>
      </c>
    </row>
    <row r="369" spans="1:7" ht="15.75" thickBot="1">
      <c r="A369" s="42">
        <v>331</v>
      </c>
      <c r="B369" s="3" t="s">
        <v>511</v>
      </c>
      <c r="C369" s="4" t="s">
        <v>479</v>
      </c>
      <c r="D369" s="11">
        <v>50</v>
      </c>
      <c r="E369" s="3" t="s">
        <v>40</v>
      </c>
      <c r="F369" s="16"/>
      <c r="G369" s="12">
        <f t="shared" si="12"/>
        <v>0</v>
      </c>
    </row>
    <row r="370" spans="1:7" ht="15.75" thickBot="1">
      <c r="A370" s="42">
        <v>332</v>
      </c>
      <c r="B370" s="3" t="s">
        <v>595</v>
      </c>
      <c r="C370" s="4" t="s">
        <v>596</v>
      </c>
      <c r="D370" s="11">
        <v>2700</v>
      </c>
      <c r="E370" s="3" t="s">
        <v>597</v>
      </c>
      <c r="F370" s="16"/>
      <c r="G370" s="12">
        <f t="shared" si="12"/>
        <v>0</v>
      </c>
    </row>
    <row r="371" spans="1:7" ht="15.75" thickBot="1">
      <c r="A371" s="42">
        <v>333</v>
      </c>
      <c r="B371" s="3" t="s">
        <v>383</v>
      </c>
      <c r="C371" s="4" t="s">
        <v>384</v>
      </c>
      <c r="D371" s="11">
        <v>7900</v>
      </c>
      <c r="E371" s="3" t="s">
        <v>27</v>
      </c>
      <c r="F371" s="16"/>
      <c r="G371" s="12">
        <f t="shared" si="12"/>
        <v>0</v>
      </c>
    </row>
    <row r="372" spans="1:7" ht="15.75" thickBot="1">
      <c r="A372" s="42">
        <v>334</v>
      </c>
      <c r="B372" s="3" t="s">
        <v>385</v>
      </c>
      <c r="C372" s="4" t="s">
        <v>496</v>
      </c>
      <c r="D372" s="11">
        <v>4600</v>
      </c>
      <c r="E372" s="3" t="s">
        <v>27</v>
      </c>
      <c r="F372" s="16"/>
      <c r="G372" s="12">
        <f t="shared" si="12"/>
        <v>0</v>
      </c>
    </row>
    <row r="373" spans="1:7" ht="15.75" thickBot="1">
      <c r="A373" s="42">
        <v>335</v>
      </c>
      <c r="B373" s="3" t="s">
        <v>386</v>
      </c>
      <c r="C373" s="4" t="s">
        <v>387</v>
      </c>
      <c r="D373" s="11">
        <v>400</v>
      </c>
      <c r="E373" s="3" t="s">
        <v>49</v>
      </c>
      <c r="F373" s="16"/>
      <c r="G373" s="12">
        <f t="shared" si="12"/>
        <v>0</v>
      </c>
    </row>
    <row r="374" spans="1:7" ht="15.75" thickBot="1">
      <c r="A374" s="42">
        <v>336</v>
      </c>
      <c r="B374" s="3" t="s">
        <v>388</v>
      </c>
      <c r="C374" s="4" t="s">
        <v>389</v>
      </c>
      <c r="D374" s="11">
        <v>3900</v>
      </c>
      <c r="E374" s="3" t="s">
        <v>390</v>
      </c>
      <c r="F374" s="16"/>
      <c r="G374" s="12">
        <f t="shared" si="12"/>
        <v>0</v>
      </c>
    </row>
    <row r="375" spans="1:7" ht="15.75" thickBot="1">
      <c r="A375" s="42">
        <v>337</v>
      </c>
      <c r="B375" s="3" t="s">
        <v>388</v>
      </c>
      <c r="C375" s="4" t="s">
        <v>391</v>
      </c>
      <c r="D375" s="11">
        <v>2600</v>
      </c>
      <c r="E375" s="3" t="s">
        <v>16</v>
      </c>
      <c r="F375" s="16"/>
      <c r="G375" s="12">
        <f t="shared" si="12"/>
        <v>0</v>
      </c>
    </row>
    <row r="376" spans="1:7" ht="15.75" thickBot="1">
      <c r="A376" s="42">
        <v>338</v>
      </c>
      <c r="B376" s="3" t="s">
        <v>392</v>
      </c>
      <c r="C376" s="4" t="s">
        <v>393</v>
      </c>
      <c r="D376" s="11">
        <v>3600</v>
      </c>
      <c r="E376" s="3" t="s">
        <v>118</v>
      </c>
      <c r="F376" s="16"/>
      <c r="G376" s="12">
        <f t="shared" si="12"/>
        <v>0</v>
      </c>
    </row>
    <row r="377" spans="1:7" ht="15.75" thickBot="1">
      <c r="A377" s="42">
        <v>339</v>
      </c>
      <c r="B377" s="3" t="s">
        <v>394</v>
      </c>
      <c r="C377" s="4">
        <v>73022452</v>
      </c>
      <c r="D377" s="11">
        <v>600</v>
      </c>
      <c r="E377" s="3" t="s">
        <v>53</v>
      </c>
      <c r="F377" s="16"/>
      <c r="G377" s="12">
        <f t="shared" si="12"/>
        <v>0</v>
      </c>
    </row>
    <row r="378" spans="1:7" ht="15.75" thickBot="1">
      <c r="A378" s="42">
        <v>340</v>
      </c>
      <c r="B378" s="3" t="s">
        <v>394</v>
      </c>
      <c r="C378" s="4">
        <v>83032269</v>
      </c>
      <c r="D378" s="11">
        <v>29300</v>
      </c>
      <c r="E378" s="3" t="s">
        <v>72</v>
      </c>
      <c r="F378" s="16"/>
      <c r="G378" s="12">
        <f t="shared" si="12"/>
        <v>0</v>
      </c>
    </row>
    <row r="379" spans="1:7" ht="15.75" thickBot="1">
      <c r="A379" s="42">
        <v>341</v>
      </c>
      <c r="B379" s="3" t="s">
        <v>395</v>
      </c>
      <c r="C379" s="4">
        <v>83034799</v>
      </c>
      <c r="D379" s="11">
        <v>8500</v>
      </c>
      <c r="E379" s="3" t="s">
        <v>118</v>
      </c>
      <c r="F379" s="16"/>
      <c r="G379" s="12">
        <f t="shared" si="12"/>
        <v>0</v>
      </c>
    </row>
    <row r="380" spans="1:7" ht="15.75" thickBot="1">
      <c r="A380" s="42">
        <v>342</v>
      </c>
      <c r="B380" s="3" t="s">
        <v>395</v>
      </c>
      <c r="C380" s="4">
        <v>83029559</v>
      </c>
      <c r="D380" s="11">
        <v>4900</v>
      </c>
      <c r="E380" s="3" t="s">
        <v>53</v>
      </c>
      <c r="F380" s="16"/>
      <c r="G380" s="12">
        <f t="shared" si="12"/>
        <v>0</v>
      </c>
    </row>
    <row r="381" spans="1:7" ht="15.75" thickBot="1">
      <c r="A381" s="42">
        <v>343</v>
      </c>
      <c r="B381" s="3" t="s">
        <v>396</v>
      </c>
      <c r="C381" s="4">
        <v>88003724</v>
      </c>
      <c r="D381" s="11">
        <v>100</v>
      </c>
      <c r="E381" s="3" t="s">
        <v>49</v>
      </c>
      <c r="F381" s="16"/>
      <c r="G381" s="12">
        <f t="shared" si="12"/>
        <v>0</v>
      </c>
    </row>
    <row r="382" spans="1:7" ht="15.75" thickBot="1">
      <c r="A382" s="42">
        <v>344</v>
      </c>
      <c r="B382" s="3" t="s">
        <v>396</v>
      </c>
      <c r="C382" s="4">
        <v>18012672</v>
      </c>
      <c r="D382" s="11">
        <v>400</v>
      </c>
      <c r="E382" s="3" t="s">
        <v>19</v>
      </c>
      <c r="F382" s="16"/>
      <c r="G382" s="12">
        <f t="shared" si="12"/>
        <v>0</v>
      </c>
    </row>
    <row r="383" spans="1:7" ht="15.75" thickBot="1">
      <c r="A383" s="42">
        <v>345</v>
      </c>
      <c r="B383" s="3" t="s">
        <v>396</v>
      </c>
      <c r="C383" s="4">
        <v>18012872</v>
      </c>
      <c r="D383" s="11">
        <v>3300</v>
      </c>
      <c r="E383" s="3" t="s">
        <v>27</v>
      </c>
      <c r="F383" s="16"/>
      <c r="G383" s="12">
        <f t="shared" si="12"/>
        <v>0</v>
      </c>
    </row>
    <row r="384" spans="1:7" ht="15.75" thickBot="1">
      <c r="A384" s="42">
        <v>346</v>
      </c>
      <c r="B384" s="3" t="s">
        <v>397</v>
      </c>
      <c r="C384" s="4" t="s">
        <v>398</v>
      </c>
      <c r="D384" s="11">
        <v>5100</v>
      </c>
      <c r="E384" s="3" t="s">
        <v>118</v>
      </c>
      <c r="F384" s="16"/>
      <c r="G384" s="12">
        <f t="shared" si="12"/>
        <v>0</v>
      </c>
    </row>
    <row r="385" spans="1:7" ht="15.75" thickBot="1">
      <c r="A385" s="42">
        <v>347</v>
      </c>
      <c r="B385" s="3" t="s">
        <v>399</v>
      </c>
      <c r="C385" s="4">
        <v>13059854</v>
      </c>
      <c r="D385" s="11">
        <v>3000</v>
      </c>
      <c r="E385" s="3" t="s">
        <v>124</v>
      </c>
      <c r="F385" s="16"/>
      <c r="G385" s="12">
        <f t="shared" si="12"/>
        <v>0</v>
      </c>
    </row>
    <row r="386" spans="1:7" ht="15.75" thickBot="1">
      <c r="A386" s="42">
        <v>348</v>
      </c>
      <c r="B386" s="3" t="s">
        <v>400</v>
      </c>
      <c r="C386" s="4">
        <v>33107997</v>
      </c>
      <c r="D386" s="11">
        <v>3500</v>
      </c>
      <c r="E386" s="3" t="s">
        <v>159</v>
      </c>
      <c r="F386" s="16"/>
      <c r="G386" s="12">
        <f t="shared" si="12"/>
        <v>0</v>
      </c>
    </row>
    <row r="387" spans="1:7" ht="15.75" thickBot="1">
      <c r="A387" s="42">
        <v>349</v>
      </c>
      <c r="B387" s="3" t="s">
        <v>401</v>
      </c>
      <c r="C387" s="4" t="s">
        <v>402</v>
      </c>
      <c r="D387" s="11">
        <v>5200</v>
      </c>
      <c r="E387" s="3" t="s">
        <v>53</v>
      </c>
      <c r="F387" s="16"/>
      <c r="G387" s="12">
        <f t="shared" si="12"/>
        <v>0</v>
      </c>
    </row>
    <row r="388" spans="1:7" ht="15.75" thickBot="1">
      <c r="A388" s="42">
        <v>350</v>
      </c>
      <c r="B388" s="3" t="s">
        <v>403</v>
      </c>
      <c r="C388" s="4">
        <v>23052270</v>
      </c>
      <c r="D388" s="11">
        <v>4400</v>
      </c>
      <c r="E388" s="3" t="s">
        <v>53</v>
      </c>
      <c r="F388" s="16"/>
      <c r="G388" s="12">
        <f t="shared" si="12"/>
        <v>0</v>
      </c>
    </row>
    <row r="389" spans="1:7" ht="15.75" thickBot="1">
      <c r="A389" s="42">
        <v>351</v>
      </c>
      <c r="B389" s="3" t="s">
        <v>404</v>
      </c>
      <c r="C389" s="4">
        <v>13060050</v>
      </c>
      <c r="D389" s="11">
        <v>16500</v>
      </c>
      <c r="E389" s="3" t="s">
        <v>81</v>
      </c>
      <c r="F389" s="16"/>
      <c r="G389" s="12">
        <f t="shared" si="12"/>
        <v>0</v>
      </c>
    </row>
    <row r="390" spans="1:7" ht="15.75" thickBot="1">
      <c r="A390" s="42">
        <v>352</v>
      </c>
      <c r="B390" s="3" t="s">
        <v>405</v>
      </c>
      <c r="C390" s="4">
        <v>28010254</v>
      </c>
      <c r="D390" s="11">
        <v>1000</v>
      </c>
      <c r="E390" s="3" t="s">
        <v>105</v>
      </c>
      <c r="F390" s="16"/>
      <c r="G390" s="12">
        <f t="shared" si="12"/>
        <v>0</v>
      </c>
    </row>
    <row r="391" spans="1:7" ht="15.75" thickBot="1">
      <c r="A391" s="42">
        <v>353</v>
      </c>
      <c r="B391" s="3" t="s">
        <v>406</v>
      </c>
      <c r="C391" s="4" t="s">
        <v>407</v>
      </c>
      <c r="D391" s="11">
        <v>1300</v>
      </c>
      <c r="E391" s="3" t="s">
        <v>408</v>
      </c>
      <c r="F391" s="16"/>
      <c r="G391" s="12">
        <f t="shared" si="12"/>
        <v>0</v>
      </c>
    </row>
    <row r="392" spans="1:7" ht="15.75" thickBot="1">
      <c r="A392" s="42">
        <v>354</v>
      </c>
      <c r="B392" s="3" t="s">
        <v>409</v>
      </c>
      <c r="C392" s="4">
        <v>3243797330</v>
      </c>
      <c r="D392" s="11">
        <v>12300</v>
      </c>
      <c r="E392" s="3" t="s">
        <v>13</v>
      </c>
      <c r="F392" s="16"/>
      <c r="G392" s="12">
        <f t="shared" si="12"/>
        <v>0</v>
      </c>
    </row>
    <row r="393" spans="1:7" ht="15.75" thickBot="1">
      <c r="A393" s="42">
        <v>355</v>
      </c>
      <c r="B393" s="3" t="s">
        <v>410</v>
      </c>
      <c r="C393" s="4">
        <v>3244273270</v>
      </c>
      <c r="D393" s="11">
        <v>11500</v>
      </c>
      <c r="E393" s="3" t="s">
        <v>72</v>
      </c>
      <c r="F393" s="16"/>
      <c r="G393" s="12">
        <f t="shared" si="12"/>
        <v>0</v>
      </c>
    </row>
    <row r="394" spans="1:7" ht="15.75" thickBot="1">
      <c r="A394" s="42">
        <v>356</v>
      </c>
      <c r="B394" s="3" t="s">
        <v>410</v>
      </c>
      <c r="C394" s="4">
        <v>3222174383</v>
      </c>
      <c r="D394" s="11">
        <v>6700</v>
      </c>
      <c r="E394" s="3" t="s">
        <v>408</v>
      </c>
      <c r="F394" s="16"/>
      <c r="G394" s="12">
        <f t="shared" si="12"/>
        <v>0</v>
      </c>
    </row>
    <row r="395" spans="1:7" ht="15.75" thickBot="1">
      <c r="A395" s="42">
        <v>357</v>
      </c>
      <c r="B395" s="3" t="s">
        <v>410</v>
      </c>
      <c r="C395" s="4">
        <v>3222174170</v>
      </c>
      <c r="D395" s="11">
        <v>33800</v>
      </c>
      <c r="E395" s="3" t="s">
        <v>35</v>
      </c>
      <c r="F395" s="16"/>
      <c r="G395" s="12">
        <f t="shared" si="12"/>
        <v>0</v>
      </c>
    </row>
    <row r="396" spans="1:7" ht="15.75" thickBot="1">
      <c r="A396" s="42">
        <v>358</v>
      </c>
      <c r="B396" s="3" t="s">
        <v>410</v>
      </c>
      <c r="C396" s="4">
        <v>3222174278</v>
      </c>
      <c r="D396" s="11">
        <v>5100</v>
      </c>
      <c r="E396" s="3" t="s">
        <v>411</v>
      </c>
      <c r="F396" s="16"/>
      <c r="G396" s="12">
        <f t="shared" si="12"/>
        <v>0</v>
      </c>
    </row>
    <row r="397" spans="1:7" ht="15.75" thickBot="1">
      <c r="A397" s="42">
        <v>359</v>
      </c>
      <c r="B397" s="3" t="s">
        <v>410</v>
      </c>
      <c r="C397" s="4">
        <v>3244273300</v>
      </c>
      <c r="D397" s="11">
        <v>2200</v>
      </c>
      <c r="E397" s="3" t="s">
        <v>40</v>
      </c>
      <c r="F397" s="16"/>
      <c r="G397" s="12">
        <f t="shared" si="12"/>
        <v>0</v>
      </c>
    </row>
    <row r="398" spans="1:7" ht="15.75" thickBot="1">
      <c r="A398" s="42">
        <v>360</v>
      </c>
      <c r="B398" s="3" t="s">
        <v>412</v>
      </c>
      <c r="C398" s="4">
        <v>3246334810</v>
      </c>
      <c r="D398" s="11">
        <v>5800</v>
      </c>
      <c r="E398" s="3" t="s">
        <v>81</v>
      </c>
      <c r="F398" s="16"/>
      <c r="G398" s="12">
        <f t="shared" si="12"/>
        <v>0</v>
      </c>
    </row>
    <row r="399" spans="1:7" ht="15.75" thickBot="1">
      <c r="A399" s="42">
        <v>361</v>
      </c>
      <c r="B399" s="3" t="s">
        <v>412</v>
      </c>
      <c r="C399" s="4">
        <v>3221676296</v>
      </c>
      <c r="D399" s="11">
        <v>9800</v>
      </c>
      <c r="E399" s="3" t="s">
        <v>81</v>
      </c>
      <c r="F399" s="16"/>
      <c r="G399" s="12">
        <f t="shared" si="12"/>
        <v>0</v>
      </c>
    </row>
    <row r="400" spans="1:7" ht="15.75" thickBot="1">
      <c r="A400" s="42">
        <v>362</v>
      </c>
      <c r="B400" s="3" t="s">
        <v>412</v>
      </c>
      <c r="C400" s="4">
        <v>3221679163</v>
      </c>
      <c r="D400" s="11">
        <v>3700</v>
      </c>
      <c r="E400" s="3" t="s">
        <v>473</v>
      </c>
      <c r="F400" s="16"/>
      <c r="G400" s="12">
        <f t="shared" si="12"/>
        <v>0</v>
      </c>
    </row>
    <row r="401" spans="1:7" ht="15.75" thickBot="1">
      <c r="A401" s="42">
        <v>363</v>
      </c>
      <c r="B401" s="3" t="s">
        <v>412</v>
      </c>
      <c r="C401" s="4">
        <v>3221644530</v>
      </c>
      <c r="D401" s="11">
        <v>13500</v>
      </c>
      <c r="E401" s="3" t="s">
        <v>81</v>
      </c>
      <c r="F401" s="16"/>
      <c r="G401" s="12">
        <f t="shared" si="12"/>
        <v>0</v>
      </c>
    </row>
    <row r="402" spans="1:7" ht="15.75" thickBot="1">
      <c r="A402" s="42">
        <v>364</v>
      </c>
      <c r="B402" s="3" t="s">
        <v>412</v>
      </c>
      <c r="C402" s="4">
        <v>5294672453</v>
      </c>
      <c r="D402" s="11">
        <v>6600</v>
      </c>
      <c r="E402" s="3" t="s">
        <v>81</v>
      </c>
      <c r="F402" s="16"/>
      <c r="G402" s="12">
        <f t="shared" si="12"/>
        <v>0</v>
      </c>
    </row>
    <row r="403" spans="1:7" ht="15.75" thickBot="1">
      <c r="A403" s="42">
        <v>365</v>
      </c>
      <c r="B403" s="3" t="s">
        <v>412</v>
      </c>
      <c r="C403" s="4">
        <v>3247933785</v>
      </c>
      <c r="D403" s="11">
        <v>7000</v>
      </c>
      <c r="E403" s="3" t="s">
        <v>474</v>
      </c>
      <c r="F403" s="16"/>
      <c r="G403" s="12">
        <f t="shared" ref="G403:G467" si="14">F403*D403</f>
        <v>0</v>
      </c>
    </row>
    <row r="404" spans="1:7" ht="15.75" thickBot="1">
      <c r="A404" s="42">
        <v>366</v>
      </c>
      <c r="B404" s="3" t="s">
        <v>412</v>
      </c>
      <c r="C404" s="4">
        <v>3246491851</v>
      </c>
      <c r="D404" s="11">
        <v>500</v>
      </c>
      <c r="E404" s="3" t="s">
        <v>8</v>
      </c>
      <c r="F404" s="16"/>
      <c r="G404" s="12">
        <f t="shared" si="14"/>
        <v>0</v>
      </c>
    </row>
    <row r="405" spans="1:7" ht="15.75" thickBot="1">
      <c r="A405" s="42">
        <v>367</v>
      </c>
      <c r="B405" s="3" t="s">
        <v>412</v>
      </c>
      <c r="C405" s="4">
        <v>3247797246</v>
      </c>
      <c r="D405" s="11">
        <v>4600</v>
      </c>
      <c r="E405" s="3" t="s">
        <v>72</v>
      </c>
      <c r="F405" s="16"/>
      <c r="G405" s="12">
        <f t="shared" si="14"/>
        <v>0</v>
      </c>
    </row>
    <row r="406" spans="1:7" ht="15.75" thickBot="1">
      <c r="A406" s="42">
        <v>368</v>
      </c>
      <c r="B406" s="3" t="s">
        <v>412</v>
      </c>
      <c r="C406" s="4">
        <v>3221594869</v>
      </c>
      <c r="D406" s="11">
        <v>15300</v>
      </c>
      <c r="E406" s="3" t="s">
        <v>81</v>
      </c>
      <c r="F406" s="16"/>
      <c r="G406" s="12">
        <f t="shared" si="14"/>
        <v>0</v>
      </c>
    </row>
    <row r="407" spans="1:7" ht="15.75" thickBot="1">
      <c r="A407" s="42">
        <v>369</v>
      </c>
      <c r="B407" s="3" t="s">
        <v>413</v>
      </c>
      <c r="C407" s="4">
        <v>3251109345</v>
      </c>
      <c r="D407" s="11">
        <v>4600</v>
      </c>
      <c r="E407" s="3" t="s">
        <v>16</v>
      </c>
      <c r="F407" s="16"/>
      <c r="G407" s="12">
        <f t="shared" si="14"/>
        <v>0</v>
      </c>
    </row>
    <row r="408" spans="1:7" ht="15.75" thickBot="1">
      <c r="A408" s="42">
        <v>370</v>
      </c>
      <c r="B408" s="3" t="s">
        <v>413</v>
      </c>
      <c r="C408" s="4">
        <v>3251116236</v>
      </c>
      <c r="D408" s="11">
        <v>8100</v>
      </c>
      <c r="E408" s="3" t="s">
        <v>16</v>
      </c>
      <c r="F408" s="16"/>
      <c r="G408" s="12">
        <f t="shared" si="14"/>
        <v>0</v>
      </c>
    </row>
    <row r="409" spans="1:7" ht="15.75" thickBot="1">
      <c r="A409" s="42">
        <v>371</v>
      </c>
      <c r="B409" s="3" t="s">
        <v>413</v>
      </c>
      <c r="C409" s="4">
        <v>3251105781</v>
      </c>
      <c r="D409" s="11">
        <v>11200</v>
      </c>
      <c r="E409" s="3" t="s">
        <v>10</v>
      </c>
      <c r="F409" s="16"/>
      <c r="G409" s="12">
        <f t="shared" si="14"/>
        <v>0</v>
      </c>
    </row>
    <row r="410" spans="1:7" ht="15.75" thickBot="1">
      <c r="A410" s="42">
        <v>372</v>
      </c>
      <c r="B410" s="3" t="s">
        <v>413</v>
      </c>
      <c r="C410" s="4">
        <v>3251128218</v>
      </c>
      <c r="D410" s="11">
        <v>25000</v>
      </c>
      <c r="E410" s="3" t="s">
        <v>10</v>
      </c>
      <c r="F410" s="16"/>
      <c r="G410" s="12">
        <f t="shared" si="14"/>
        <v>0</v>
      </c>
    </row>
    <row r="411" spans="1:7" ht="15.75" thickBot="1">
      <c r="A411" s="42">
        <v>373</v>
      </c>
      <c r="B411" s="3" t="s">
        <v>413</v>
      </c>
      <c r="C411" s="4">
        <v>3247593518</v>
      </c>
      <c r="D411" s="11">
        <v>17800</v>
      </c>
      <c r="E411" s="3" t="s">
        <v>27</v>
      </c>
      <c r="F411" s="16"/>
      <c r="G411" s="12">
        <f t="shared" si="14"/>
        <v>0</v>
      </c>
    </row>
    <row r="412" spans="1:7" ht="15.75" thickBot="1">
      <c r="A412" s="42">
        <v>374</v>
      </c>
      <c r="B412" s="3" t="s">
        <v>413</v>
      </c>
      <c r="C412" s="4">
        <v>3247593593</v>
      </c>
      <c r="D412" s="11">
        <v>10000</v>
      </c>
      <c r="E412" s="3" t="s">
        <v>27</v>
      </c>
      <c r="F412" s="16"/>
      <c r="G412" s="12">
        <f t="shared" si="14"/>
        <v>0</v>
      </c>
    </row>
    <row r="413" spans="1:7" ht="15.75" thickBot="1">
      <c r="A413" s="42">
        <v>375</v>
      </c>
      <c r="B413" s="3" t="s">
        <v>413</v>
      </c>
      <c r="C413" s="4">
        <v>3251109353</v>
      </c>
      <c r="D413" s="11">
        <v>17500</v>
      </c>
      <c r="E413" s="3" t="s">
        <v>27</v>
      </c>
      <c r="F413" s="16"/>
      <c r="G413" s="12">
        <f t="shared" si="14"/>
        <v>0</v>
      </c>
    </row>
    <row r="414" spans="1:7" ht="15.75" thickBot="1">
      <c r="A414" s="42">
        <v>376</v>
      </c>
      <c r="B414" s="3" t="s">
        <v>413</v>
      </c>
      <c r="C414" s="4">
        <v>3251150388</v>
      </c>
      <c r="D414" s="11">
        <v>34800</v>
      </c>
      <c r="E414" s="3" t="s">
        <v>81</v>
      </c>
      <c r="F414" s="16"/>
      <c r="G414" s="12">
        <f t="shared" si="14"/>
        <v>0</v>
      </c>
    </row>
    <row r="415" spans="1:7" ht="15.75" thickBot="1">
      <c r="A415" s="42">
        <v>377</v>
      </c>
      <c r="B415" s="3" t="s">
        <v>413</v>
      </c>
      <c r="C415" s="4">
        <v>3251182131</v>
      </c>
      <c r="D415" s="11">
        <v>1200</v>
      </c>
      <c r="E415" s="3" t="s">
        <v>81</v>
      </c>
      <c r="F415" s="16"/>
      <c r="G415" s="12">
        <f t="shared" si="14"/>
        <v>0</v>
      </c>
    </row>
    <row r="416" spans="1:7" ht="15.75" thickBot="1">
      <c r="A416" s="42">
        <v>378</v>
      </c>
      <c r="B416" s="3" t="s">
        <v>413</v>
      </c>
      <c r="C416" s="4">
        <v>3251109337</v>
      </c>
      <c r="D416" s="11">
        <v>900</v>
      </c>
      <c r="E416" s="3" t="s">
        <v>474</v>
      </c>
      <c r="F416" s="16"/>
      <c r="G416" s="12">
        <f t="shared" si="14"/>
        <v>0</v>
      </c>
    </row>
    <row r="417" spans="1:7" ht="15.75" thickBot="1">
      <c r="A417" s="42">
        <v>379</v>
      </c>
      <c r="B417" s="3" t="s">
        <v>413</v>
      </c>
      <c r="C417" s="4">
        <v>3251109370</v>
      </c>
      <c r="D417" s="11">
        <v>13000</v>
      </c>
      <c r="E417" s="3" t="s">
        <v>81</v>
      </c>
      <c r="F417" s="16"/>
      <c r="G417" s="12">
        <f t="shared" si="14"/>
        <v>0</v>
      </c>
    </row>
    <row r="418" spans="1:7" ht="15.75" thickBot="1">
      <c r="A418" s="42">
        <v>380</v>
      </c>
      <c r="B418" s="3" t="s">
        <v>413</v>
      </c>
      <c r="C418" s="4">
        <v>3251109388</v>
      </c>
      <c r="D418" s="11">
        <v>11400</v>
      </c>
      <c r="E418" s="3" t="s">
        <v>81</v>
      </c>
      <c r="F418" s="16"/>
      <c r="G418" s="12">
        <f t="shared" si="14"/>
        <v>0</v>
      </c>
    </row>
    <row r="419" spans="1:7" ht="15.75" thickBot="1">
      <c r="A419" s="42">
        <v>381</v>
      </c>
      <c r="B419" s="3" t="s">
        <v>413</v>
      </c>
      <c r="C419" s="6">
        <v>3251109302</v>
      </c>
      <c r="D419" s="11">
        <v>17100</v>
      </c>
      <c r="E419" s="3" t="s">
        <v>13</v>
      </c>
      <c r="F419" s="16"/>
      <c r="G419" s="12">
        <f t="shared" si="14"/>
        <v>0</v>
      </c>
    </row>
    <row r="420" spans="1:7" ht="15.75" thickBot="1">
      <c r="A420" s="42">
        <v>382</v>
      </c>
      <c r="B420" s="3" t="s">
        <v>413</v>
      </c>
      <c r="C420" s="4">
        <v>3251109361</v>
      </c>
      <c r="D420" s="11">
        <v>6900</v>
      </c>
      <c r="E420" s="3" t="s">
        <v>13</v>
      </c>
      <c r="F420" s="16"/>
      <c r="G420" s="12">
        <f t="shared" si="14"/>
        <v>0</v>
      </c>
    </row>
    <row r="421" spans="1:7" ht="15.75" thickBot="1">
      <c r="A421" s="42">
        <v>383</v>
      </c>
      <c r="B421" s="3" t="s">
        <v>413</v>
      </c>
      <c r="C421" s="4">
        <v>3251108306</v>
      </c>
      <c r="D421" s="11">
        <v>5100</v>
      </c>
      <c r="E421" s="3" t="s">
        <v>13</v>
      </c>
      <c r="F421" s="16"/>
      <c r="G421" s="12">
        <f t="shared" si="14"/>
        <v>0</v>
      </c>
    </row>
    <row r="422" spans="1:7" ht="15.75" thickBot="1">
      <c r="A422" s="42">
        <v>384</v>
      </c>
      <c r="B422" s="3" t="s">
        <v>413</v>
      </c>
      <c r="C422" s="4">
        <v>3251109299</v>
      </c>
      <c r="D422" s="11">
        <v>13600</v>
      </c>
      <c r="E422" s="3" t="s">
        <v>13</v>
      </c>
      <c r="F422" s="16"/>
      <c r="G422" s="12">
        <f t="shared" si="14"/>
        <v>0</v>
      </c>
    </row>
    <row r="423" spans="1:7" ht="15.75" thickBot="1">
      <c r="A423" s="42">
        <v>385</v>
      </c>
      <c r="B423" s="3" t="s">
        <v>413</v>
      </c>
      <c r="C423" s="4">
        <v>3250965060</v>
      </c>
      <c r="D423" s="11">
        <v>25600</v>
      </c>
      <c r="E423" s="3" t="s">
        <v>13</v>
      </c>
      <c r="F423" s="16"/>
      <c r="G423" s="12">
        <f t="shared" si="14"/>
        <v>0</v>
      </c>
    </row>
    <row r="424" spans="1:7" ht="15.75" thickBot="1">
      <c r="A424" s="42">
        <v>386</v>
      </c>
      <c r="B424" s="3" t="s">
        <v>413</v>
      </c>
      <c r="C424" s="4">
        <v>3247586325</v>
      </c>
      <c r="D424" s="11">
        <v>11200</v>
      </c>
      <c r="E424" s="3" t="s">
        <v>414</v>
      </c>
      <c r="F424" s="16"/>
      <c r="G424" s="12">
        <f t="shared" si="14"/>
        <v>0</v>
      </c>
    </row>
    <row r="425" spans="1:7" ht="15.75" thickBot="1">
      <c r="A425" s="42">
        <v>387</v>
      </c>
      <c r="B425" s="3" t="s">
        <v>413</v>
      </c>
      <c r="C425" s="4">
        <v>3247593640</v>
      </c>
      <c r="D425" s="11">
        <v>24100</v>
      </c>
      <c r="E425" s="3" t="s">
        <v>414</v>
      </c>
      <c r="F425" s="16"/>
      <c r="G425" s="12">
        <f t="shared" si="14"/>
        <v>0</v>
      </c>
    </row>
    <row r="426" spans="1:7" ht="15.75" thickBot="1">
      <c r="A426" s="42">
        <v>388</v>
      </c>
      <c r="B426" s="3" t="s">
        <v>413</v>
      </c>
      <c r="C426" s="4">
        <v>3251195268</v>
      </c>
      <c r="D426" s="11">
        <v>10100</v>
      </c>
      <c r="E426" s="3" t="s">
        <v>414</v>
      </c>
      <c r="F426" s="16"/>
      <c r="G426" s="12">
        <f t="shared" si="14"/>
        <v>0</v>
      </c>
    </row>
    <row r="427" spans="1:7" ht="15.75" thickBot="1">
      <c r="A427" s="42">
        <v>389</v>
      </c>
      <c r="B427" s="3" t="s">
        <v>413</v>
      </c>
      <c r="C427" s="4">
        <v>3251109329</v>
      </c>
      <c r="D427" s="11">
        <v>4800</v>
      </c>
      <c r="E427" s="3" t="s">
        <v>53</v>
      </c>
      <c r="F427" s="16"/>
      <c r="G427" s="12">
        <f t="shared" si="14"/>
        <v>0</v>
      </c>
    </row>
    <row r="428" spans="1:7" ht="15.75" thickBot="1">
      <c r="A428" s="42">
        <v>390</v>
      </c>
      <c r="B428" s="3" t="s">
        <v>413</v>
      </c>
      <c r="C428" s="4">
        <v>3251109310</v>
      </c>
      <c r="D428" s="11">
        <v>1000</v>
      </c>
      <c r="E428" s="3" t="s">
        <v>53</v>
      </c>
      <c r="F428" s="16"/>
      <c r="G428" s="12">
        <f t="shared" si="14"/>
        <v>0</v>
      </c>
    </row>
    <row r="429" spans="1:7" ht="15.75" thickBot="1">
      <c r="A429" s="42">
        <v>391</v>
      </c>
      <c r="B429" s="3" t="s">
        <v>415</v>
      </c>
      <c r="C429" s="4">
        <v>3972495033</v>
      </c>
      <c r="D429" s="11">
        <v>4000</v>
      </c>
      <c r="E429" s="3" t="s">
        <v>408</v>
      </c>
      <c r="F429" s="16"/>
      <c r="G429" s="12">
        <f t="shared" si="14"/>
        <v>0</v>
      </c>
    </row>
    <row r="430" spans="1:7" ht="15.75" thickBot="1">
      <c r="A430" s="42">
        <v>392</v>
      </c>
      <c r="B430" s="3" t="s">
        <v>415</v>
      </c>
      <c r="C430" s="4">
        <v>3972495068</v>
      </c>
      <c r="D430" s="11">
        <v>18100</v>
      </c>
      <c r="E430" s="3" t="s">
        <v>35</v>
      </c>
      <c r="F430" s="16"/>
      <c r="G430" s="12">
        <f t="shared" si="14"/>
        <v>0</v>
      </c>
    </row>
    <row r="431" spans="1:7" ht="15.75" thickBot="1">
      <c r="A431" s="42">
        <v>393</v>
      </c>
      <c r="B431" s="3" t="s">
        <v>593</v>
      </c>
      <c r="C431" s="4">
        <v>3552910256</v>
      </c>
      <c r="D431" s="11">
        <v>50</v>
      </c>
      <c r="E431" s="3" t="s">
        <v>40</v>
      </c>
      <c r="F431" s="16"/>
      <c r="G431" s="12">
        <f t="shared" si="14"/>
        <v>0</v>
      </c>
    </row>
    <row r="432" spans="1:7" ht="15.75" thickBot="1">
      <c r="A432" s="42">
        <v>394</v>
      </c>
      <c r="B432" s="3" t="s">
        <v>417</v>
      </c>
      <c r="C432" s="4">
        <v>3824696070</v>
      </c>
      <c r="D432" s="11">
        <v>600</v>
      </c>
      <c r="E432" s="3" t="s">
        <v>57</v>
      </c>
      <c r="F432" s="16"/>
      <c r="G432" s="12">
        <f t="shared" si="14"/>
        <v>0</v>
      </c>
    </row>
    <row r="433" spans="1:7" ht="15.75" thickBot="1">
      <c r="A433" s="42">
        <v>395</v>
      </c>
      <c r="B433" s="3" t="s">
        <v>416</v>
      </c>
      <c r="C433" s="4">
        <v>3317337484</v>
      </c>
      <c r="D433" s="11">
        <v>600</v>
      </c>
      <c r="E433" s="3" t="s">
        <v>35</v>
      </c>
      <c r="F433" s="16"/>
      <c r="G433" s="12">
        <f t="shared" si="14"/>
        <v>0</v>
      </c>
    </row>
    <row r="434" spans="1:7" ht="15.75" thickBot="1">
      <c r="A434" s="42">
        <v>396</v>
      </c>
      <c r="B434" s="3" t="s">
        <v>416</v>
      </c>
      <c r="C434" s="4">
        <v>3318446694</v>
      </c>
      <c r="D434" s="11">
        <v>500</v>
      </c>
      <c r="E434" s="3" t="s">
        <v>35</v>
      </c>
      <c r="F434" s="16"/>
      <c r="G434" s="12">
        <f t="shared" si="14"/>
        <v>0</v>
      </c>
    </row>
    <row r="435" spans="1:7" ht="15.75" thickBot="1">
      <c r="A435" s="42">
        <v>397</v>
      </c>
      <c r="B435" s="3" t="s">
        <v>592</v>
      </c>
      <c r="C435" s="4">
        <v>3314982451</v>
      </c>
      <c r="D435" s="11">
        <v>700</v>
      </c>
      <c r="E435" s="3" t="s">
        <v>75</v>
      </c>
      <c r="F435" s="16"/>
      <c r="G435" s="12">
        <f t="shared" si="14"/>
        <v>0</v>
      </c>
    </row>
    <row r="436" spans="1:7" ht="15.75" thickBot="1">
      <c r="A436" s="42">
        <v>398</v>
      </c>
      <c r="B436" s="3" t="s">
        <v>592</v>
      </c>
      <c r="C436" s="4">
        <v>3313270652</v>
      </c>
      <c r="D436" s="11">
        <v>1100</v>
      </c>
      <c r="E436" s="3" t="s">
        <v>88</v>
      </c>
      <c r="F436" s="16"/>
      <c r="G436" s="12">
        <f t="shared" si="14"/>
        <v>0</v>
      </c>
    </row>
    <row r="437" spans="1:7" ht="15.75" thickBot="1">
      <c r="A437" s="42">
        <v>399</v>
      </c>
      <c r="B437" s="3" t="s">
        <v>418</v>
      </c>
      <c r="C437" s="4" t="s">
        <v>419</v>
      </c>
      <c r="D437" s="11">
        <v>100</v>
      </c>
      <c r="E437" s="3" t="s">
        <v>43</v>
      </c>
      <c r="F437" s="16"/>
      <c r="G437" s="12">
        <f t="shared" si="14"/>
        <v>0</v>
      </c>
    </row>
    <row r="438" spans="1:7" ht="15.75" thickBot="1">
      <c r="A438" s="42">
        <v>400</v>
      </c>
      <c r="B438" s="3" t="s">
        <v>420</v>
      </c>
      <c r="C438" s="4" t="s">
        <v>598</v>
      </c>
      <c r="D438" s="11">
        <v>500</v>
      </c>
      <c r="E438" s="3" t="s">
        <v>35</v>
      </c>
      <c r="F438" s="16"/>
      <c r="G438" s="12">
        <f t="shared" si="14"/>
        <v>0</v>
      </c>
    </row>
    <row r="439" spans="1:7" ht="15.75" thickBot="1">
      <c r="A439" s="42">
        <v>401</v>
      </c>
      <c r="B439" s="3" t="s">
        <v>420</v>
      </c>
      <c r="C439" s="4" t="s">
        <v>421</v>
      </c>
      <c r="D439" s="11">
        <v>10900</v>
      </c>
      <c r="E439" s="3" t="s">
        <v>35</v>
      </c>
      <c r="F439" s="16"/>
      <c r="G439" s="12">
        <f t="shared" si="14"/>
        <v>0</v>
      </c>
    </row>
    <row r="440" spans="1:7" ht="15.75" thickBot="1">
      <c r="A440" s="42">
        <v>402</v>
      </c>
      <c r="B440" s="3" t="s">
        <v>422</v>
      </c>
      <c r="C440" s="4" t="s">
        <v>423</v>
      </c>
      <c r="D440" s="11">
        <v>2200</v>
      </c>
      <c r="E440" s="3" t="s">
        <v>35</v>
      </c>
      <c r="F440" s="16"/>
      <c r="G440" s="12">
        <f t="shared" si="14"/>
        <v>0</v>
      </c>
    </row>
    <row r="441" spans="1:7" ht="15.75" thickBot="1">
      <c r="A441" s="42">
        <v>403</v>
      </c>
      <c r="B441" s="5" t="s">
        <v>424</v>
      </c>
      <c r="C441" s="6" t="s">
        <v>425</v>
      </c>
      <c r="D441" s="11">
        <v>12500</v>
      </c>
      <c r="E441" s="3" t="s">
        <v>35</v>
      </c>
      <c r="F441" s="16"/>
      <c r="G441" s="12">
        <f t="shared" si="14"/>
        <v>0</v>
      </c>
    </row>
    <row r="442" spans="1:7" ht="15.75" thickBot="1">
      <c r="A442" s="42">
        <v>404</v>
      </c>
      <c r="B442" s="3" t="s">
        <v>541</v>
      </c>
      <c r="C442" s="4" t="s">
        <v>542</v>
      </c>
      <c r="D442" s="11">
        <v>8400</v>
      </c>
      <c r="E442" s="3" t="s">
        <v>35</v>
      </c>
      <c r="F442" s="16"/>
      <c r="G442" s="12">
        <f t="shared" si="14"/>
        <v>0</v>
      </c>
    </row>
    <row r="443" spans="1:7" ht="15.75" thickBot="1">
      <c r="A443" s="42">
        <v>405</v>
      </c>
      <c r="B443" s="3" t="s">
        <v>426</v>
      </c>
      <c r="C443" s="4" t="s">
        <v>427</v>
      </c>
      <c r="D443" s="11">
        <v>16300</v>
      </c>
      <c r="E443" s="3" t="s">
        <v>35</v>
      </c>
      <c r="F443" s="16"/>
      <c r="G443" s="12">
        <f t="shared" si="14"/>
        <v>0</v>
      </c>
    </row>
    <row r="444" spans="1:7" ht="15.75" thickBot="1">
      <c r="A444" s="42">
        <v>406</v>
      </c>
      <c r="B444" s="3" t="s">
        <v>539</v>
      </c>
      <c r="C444" s="4" t="s">
        <v>540</v>
      </c>
      <c r="D444" s="11">
        <v>3700</v>
      </c>
      <c r="E444" s="3" t="s">
        <v>75</v>
      </c>
      <c r="F444" s="16"/>
      <c r="G444" s="12">
        <f t="shared" si="14"/>
        <v>0</v>
      </c>
    </row>
    <row r="445" spans="1:7" ht="15.75" thickBot="1">
      <c r="A445" s="42">
        <v>407</v>
      </c>
      <c r="B445" s="3" t="s">
        <v>428</v>
      </c>
      <c r="C445" s="4" t="s">
        <v>525</v>
      </c>
      <c r="D445" s="11">
        <v>1600</v>
      </c>
      <c r="E445" s="3" t="s">
        <v>8</v>
      </c>
      <c r="F445" s="16"/>
      <c r="G445" s="12">
        <f t="shared" si="14"/>
        <v>0</v>
      </c>
    </row>
    <row r="446" spans="1:7" ht="15.75" thickBot="1">
      <c r="A446" s="42">
        <v>408</v>
      </c>
      <c r="B446" s="3" t="s">
        <v>429</v>
      </c>
      <c r="C446" s="4" t="s">
        <v>430</v>
      </c>
      <c r="D446" s="11">
        <v>300</v>
      </c>
      <c r="E446" s="3" t="s">
        <v>27</v>
      </c>
      <c r="F446" s="16"/>
      <c r="G446" s="12">
        <f t="shared" si="14"/>
        <v>0</v>
      </c>
    </row>
    <row r="447" spans="1:7" ht="15.75" thickBot="1">
      <c r="A447" s="42">
        <v>409</v>
      </c>
      <c r="B447" s="3" t="s">
        <v>543</v>
      </c>
      <c r="C447" s="4" t="s">
        <v>544</v>
      </c>
      <c r="D447" s="11">
        <v>4800</v>
      </c>
      <c r="E447" s="3" t="s">
        <v>75</v>
      </c>
      <c r="F447" s="16"/>
      <c r="G447" s="12">
        <f t="shared" si="14"/>
        <v>0</v>
      </c>
    </row>
    <row r="448" spans="1:7" ht="15.75" thickBot="1">
      <c r="A448" s="42">
        <v>410</v>
      </c>
      <c r="B448" s="3" t="s">
        <v>431</v>
      </c>
      <c r="C448" s="4" t="s">
        <v>432</v>
      </c>
      <c r="D448" s="11">
        <v>1600</v>
      </c>
      <c r="E448" s="3" t="s">
        <v>53</v>
      </c>
      <c r="F448" s="16"/>
      <c r="G448" s="12">
        <f t="shared" si="14"/>
        <v>0</v>
      </c>
    </row>
    <row r="449" spans="1:8" ht="15.75" thickBot="1">
      <c r="A449" s="42">
        <v>411</v>
      </c>
      <c r="B449" s="3" t="s">
        <v>433</v>
      </c>
      <c r="C449" s="4" t="s">
        <v>434</v>
      </c>
      <c r="D449" s="11">
        <v>1900</v>
      </c>
      <c r="E449" s="3" t="s">
        <v>53</v>
      </c>
      <c r="F449" s="16"/>
      <c r="G449" s="12">
        <f t="shared" si="14"/>
        <v>0</v>
      </c>
    </row>
    <row r="450" spans="1:8" ht="15.75" thickBot="1">
      <c r="A450" s="42">
        <v>412</v>
      </c>
      <c r="B450" s="3" t="s">
        <v>435</v>
      </c>
      <c r="C450" s="4" t="s">
        <v>436</v>
      </c>
      <c r="D450" s="11">
        <v>1600</v>
      </c>
      <c r="E450" s="3" t="s">
        <v>53</v>
      </c>
      <c r="F450" s="16"/>
      <c r="G450" s="12">
        <f t="shared" si="14"/>
        <v>0</v>
      </c>
    </row>
    <row r="451" spans="1:8" ht="15.75" thickBot="1">
      <c r="A451" s="42">
        <v>413</v>
      </c>
      <c r="B451" s="3" t="s">
        <v>435</v>
      </c>
      <c r="C451" s="4" t="s">
        <v>526</v>
      </c>
      <c r="D451" s="11">
        <v>1000</v>
      </c>
      <c r="E451" s="3" t="s">
        <v>53</v>
      </c>
      <c r="F451" s="16"/>
      <c r="G451" s="12">
        <f t="shared" si="14"/>
        <v>0</v>
      </c>
    </row>
    <row r="452" spans="1:8" s="33" customFormat="1" ht="15.75" thickBot="1">
      <c r="A452" s="42">
        <v>414</v>
      </c>
      <c r="B452" s="34" t="s">
        <v>614</v>
      </c>
      <c r="C452" s="35" t="s">
        <v>615</v>
      </c>
      <c r="D452" s="39">
        <v>1000</v>
      </c>
      <c r="E452" s="34" t="s">
        <v>75</v>
      </c>
      <c r="F452" s="40"/>
      <c r="G452" s="38">
        <f t="shared" ref="G452" si="15">F452*D452</f>
        <v>0</v>
      </c>
      <c r="H452" s="43"/>
    </row>
    <row r="453" spans="1:8" ht="15.75" thickBot="1">
      <c r="A453" s="42">
        <v>415</v>
      </c>
      <c r="B453" s="3" t="s">
        <v>438</v>
      </c>
      <c r="C453" s="4">
        <v>3316444678</v>
      </c>
      <c r="D453" s="11">
        <v>20900</v>
      </c>
      <c r="E453" s="3" t="s">
        <v>437</v>
      </c>
      <c r="F453" s="16"/>
      <c r="G453" s="12">
        <f t="shared" si="14"/>
        <v>0</v>
      </c>
    </row>
    <row r="454" spans="1:8" ht="15.75" thickBot="1">
      <c r="A454" s="42">
        <v>416</v>
      </c>
      <c r="B454" s="3" t="s">
        <v>438</v>
      </c>
      <c r="C454" s="4">
        <v>3316447758</v>
      </c>
      <c r="D454" s="11">
        <v>47000</v>
      </c>
      <c r="E454" s="3" t="s">
        <v>10</v>
      </c>
      <c r="F454" s="16"/>
      <c r="G454" s="12">
        <f t="shared" si="14"/>
        <v>0</v>
      </c>
    </row>
    <row r="455" spans="1:8" ht="15.75" thickBot="1">
      <c r="A455" s="42">
        <v>417</v>
      </c>
      <c r="B455" s="3" t="s">
        <v>438</v>
      </c>
      <c r="C455" s="4">
        <v>3316600920</v>
      </c>
      <c r="D455" s="11">
        <v>77800</v>
      </c>
      <c r="E455" s="3" t="s">
        <v>10</v>
      </c>
      <c r="F455" s="16"/>
      <c r="G455" s="12">
        <f t="shared" si="14"/>
        <v>0</v>
      </c>
    </row>
    <row r="456" spans="1:8" ht="15.75" thickBot="1">
      <c r="A456" s="42">
        <v>418</v>
      </c>
      <c r="B456" s="3" t="s">
        <v>438</v>
      </c>
      <c r="C456" s="4">
        <v>3316612350</v>
      </c>
      <c r="D456" s="11">
        <v>76700</v>
      </c>
      <c r="E456" s="3" t="s">
        <v>10</v>
      </c>
      <c r="F456" s="16"/>
      <c r="G456" s="12">
        <f t="shared" si="14"/>
        <v>0</v>
      </c>
    </row>
    <row r="457" spans="1:8" ht="15.75" thickBot="1">
      <c r="A457" s="42">
        <v>419</v>
      </c>
      <c r="B457" s="3" t="s">
        <v>439</v>
      </c>
      <c r="C457" s="4">
        <v>3318394899</v>
      </c>
      <c r="D457" s="11">
        <v>44800</v>
      </c>
      <c r="E457" s="3" t="s">
        <v>10</v>
      </c>
      <c r="F457" s="16"/>
      <c r="G457" s="12">
        <f t="shared" si="14"/>
        <v>0</v>
      </c>
    </row>
    <row r="458" spans="1:8" ht="15.75" thickBot="1">
      <c r="A458" s="42">
        <v>420</v>
      </c>
      <c r="B458" s="5" t="s">
        <v>439</v>
      </c>
      <c r="C458" s="6">
        <v>3318395569</v>
      </c>
      <c r="D458" s="11">
        <v>32100</v>
      </c>
      <c r="E458" s="3" t="s">
        <v>10</v>
      </c>
      <c r="F458" s="16"/>
      <c r="G458" s="12">
        <f t="shared" si="14"/>
        <v>0</v>
      </c>
    </row>
    <row r="459" spans="1:8" ht="15.75" thickBot="1">
      <c r="A459" s="42">
        <v>421</v>
      </c>
      <c r="B459" s="5" t="s">
        <v>439</v>
      </c>
      <c r="C459" s="6">
        <v>3318401402</v>
      </c>
      <c r="D459" s="11">
        <v>23800</v>
      </c>
      <c r="E459" s="3" t="s">
        <v>10</v>
      </c>
      <c r="F459" s="16"/>
      <c r="G459" s="12">
        <f t="shared" si="14"/>
        <v>0</v>
      </c>
    </row>
    <row r="460" spans="1:8" ht="15.75" thickBot="1">
      <c r="A460" s="42">
        <v>422</v>
      </c>
      <c r="B460" s="5" t="s">
        <v>439</v>
      </c>
      <c r="C460" s="6">
        <v>3318401496</v>
      </c>
      <c r="D460" s="11">
        <v>52100</v>
      </c>
      <c r="E460" s="3" t="s">
        <v>10</v>
      </c>
      <c r="F460" s="16"/>
      <c r="G460" s="12">
        <f t="shared" si="14"/>
        <v>0</v>
      </c>
    </row>
    <row r="461" spans="1:8" ht="15.75" thickBot="1">
      <c r="A461" s="42">
        <v>423</v>
      </c>
      <c r="B461" s="5" t="s">
        <v>439</v>
      </c>
      <c r="C461" s="6">
        <v>3318409403</v>
      </c>
      <c r="D461" s="11">
        <v>49800</v>
      </c>
      <c r="E461" s="3" t="s">
        <v>81</v>
      </c>
      <c r="F461" s="16"/>
      <c r="G461" s="12">
        <f t="shared" si="14"/>
        <v>0</v>
      </c>
    </row>
    <row r="462" spans="1:8" ht="15.75" thickBot="1">
      <c r="A462" s="42">
        <v>424</v>
      </c>
      <c r="B462" s="5" t="s">
        <v>439</v>
      </c>
      <c r="C462" s="6">
        <v>3318828716</v>
      </c>
      <c r="D462" s="11">
        <v>10700</v>
      </c>
      <c r="E462" s="3" t="s">
        <v>57</v>
      </c>
      <c r="F462" s="16"/>
      <c r="G462" s="12">
        <f t="shared" si="14"/>
        <v>0</v>
      </c>
    </row>
    <row r="463" spans="1:8" ht="15.75" thickBot="1">
      <c r="A463" s="42">
        <v>425</v>
      </c>
      <c r="B463" s="5" t="s">
        <v>439</v>
      </c>
      <c r="C463" s="6">
        <v>3318868939</v>
      </c>
      <c r="D463" s="11">
        <v>28800</v>
      </c>
      <c r="E463" s="3" t="s">
        <v>67</v>
      </c>
      <c r="F463" s="16"/>
      <c r="G463" s="12">
        <f t="shared" si="14"/>
        <v>0</v>
      </c>
    </row>
    <row r="464" spans="1:8" ht="15.75" thickBot="1">
      <c r="A464" s="42">
        <v>426</v>
      </c>
      <c r="B464" s="5" t="s">
        <v>440</v>
      </c>
      <c r="C464" s="6">
        <v>3322118359</v>
      </c>
      <c r="D464" s="11">
        <v>32900</v>
      </c>
      <c r="E464" s="3" t="s">
        <v>43</v>
      </c>
      <c r="F464" s="16"/>
      <c r="G464" s="12">
        <f t="shared" si="14"/>
        <v>0</v>
      </c>
    </row>
    <row r="465" spans="1:7" ht="15.75" thickBot="1">
      <c r="A465" s="42">
        <v>427</v>
      </c>
      <c r="B465" s="5" t="s">
        <v>440</v>
      </c>
      <c r="C465" s="6">
        <v>3322129407</v>
      </c>
      <c r="D465" s="11">
        <v>152200</v>
      </c>
      <c r="E465" s="3" t="s">
        <v>10</v>
      </c>
      <c r="F465" s="16"/>
      <c r="G465" s="12">
        <f t="shared" si="14"/>
        <v>0</v>
      </c>
    </row>
    <row r="466" spans="1:7" ht="15.75" thickBot="1">
      <c r="A466" s="42">
        <v>428</v>
      </c>
      <c r="B466" s="5" t="s">
        <v>440</v>
      </c>
      <c r="C466" s="6">
        <v>3322137299</v>
      </c>
      <c r="D466" s="11">
        <v>11900</v>
      </c>
      <c r="E466" s="3" t="s">
        <v>16</v>
      </c>
      <c r="F466" s="16"/>
      <c r="G466" s="12">
        <f t="shared" si="14"/>
        <v>0</v>
      </c>
    </row>
    <row r="467" spans="1:7" ht="15.75" thickBot="1">
      <c r="A467" s="42">
        <v>429</v>
      </c>
      <c r="B467" s="5" t="s">
        <v>440</v>
      </c>
      <c r="C467" s="6">
        <v>3322139836</v>
      </c>
      <c r="D467" s="11">
        <v>17100</v>
      </c>
      <c r="E467" s="3" t="s">
        <v>10</v>
      </c>
      <c r="F467" s="16"/>
      <c r="G467" s="12">
        <f t="shared" si="14"/>
        <v>0</v>
      </c>
    </row>
    <row r="468" spans="1:7" ht="15.75" thickBot="1">
      <c r="A468" s="42">
        <v>430</v>
      </c>
      <c r="B468" s="5" t="s">
        <v>440</v>
      </c>
      <c r="C468" s="6">
        <v>3322147162</v>
      </c>
      <c r="D468" s="11">
        <v>7300</v>
      </c>
      <c r="E468" s="3" t="s">
        <v>88</v>
      </c>
      <c r="F468" s="16"/>
      <c r="G468" s="12">
        <f t="shared" ref="G468:G508" si="16">F468*D468</f>
        <v>0</v>
      </c>
    </row>
    <row r="469" spans="1:7" ht="15.75" thickBot="1">
      <c r="A469" s="42">
        <v>431</v>
      </c>
      <c r="B469" s="5" t="s">
        <v>440</v>
      </c>
      <c r="C469" s="6">
        <v>3322147588</v>
      </c>
      <c r="D469" s="11">
        <v>35700</v>
      </c>
      <c r="E469" s="3" t="s">
        <v>72</v>
      </c>
      <c r="F469" s="16"/>
      <c r="G469" s="12">
        <f t="shared" si="16"/>
        <v>0</v>
      </c>
    </row>
    <row r="470" spans="1:7" ht="15.75" thickBot="1">
      <c r="A470" s="42">
        <v>432</v>
      </c>
      <c r="B470" s="5" t="s">
        <v>440</v>
      </c>
      <c r="C470" s="6">
        <v>3322186028</v>
      </c>
      <c r="D470" s="11">
        <v>81300</v>
      </c>
      <c r="E470" s="3" t="s">
        <v>10</v>
      </c>
      <c r="F470" s="16"/>
      <c r="G470" s="12">
        <f t="shared" si="16"/>
        <v>0</v>
      </c>
    </row>
    <row r="471" spans="1:7" ht="15.75" thickBot="1">
      <c r="A471" s="42">
        <v>433</v>
      </c>
      <c r="B471" s="5" t="s">
        <v>440</v>
      </c>
      <c r="C471" s="6">
        <v>3322187644</v>
      </c>
      <c r="D471" s="11">
        <v>57200</v>
      </c>
      <c r="E471" s="3" t="s">
        <v>72</v>
      </c>
      <c r="F471" s="16"/>
      <c r="G471" s="12">
        <f t="shared" si="16"/>
        <v>0</v>
      </c>
    </row>
    <row r="472" spans="1:7" ht="15.75" thickBot="1">
      <c r="A472" s="42">
        <v>434</v>
      </c>
      <c r="B472" s="5" t="s">
        <v>440</v>
      </c>
      <c r="C472" s="6">
        <v>3322187784</v>
      </c>
      <c r="D472" s="11">
        <v>115500</v>
      </c>
      <c r="E472" s="3" t="s">
        <v>10</v>
      </c>
      <c r="F472" s="16"/>
      <c r="G472" s="12">
        <f t="shared" si="16"/>
        <v>0</v>
      </c>
    </row>
    <row r="473" spans="1:7" ht="15.75" thickBot="1">
      <c r="A473" s="42">
        <v>435</v>
      </c>
      <c r="B473" s="5" t="s">
        <v>440</v>
      </c>
      <c r="C473" s="6">
        <v>3322192516</v>
      </c>
      <c r="D473" s="11">
        <v>144000</v>
      </c>
      <c r="E473" s="3" t="s">
        <v>27</v>
      </c>
      <c r="F473" s="16"/>
      <c r="G473" s="12">
        <f t="shared" si="16"/>
        <v>0</v>
      </c>
    </row>
    <row r="474" spans="1:7" ht="15.75" thickBot="1">
      <c r="A474" s="42">
        <v>436</v>
      </c>
      <c r="B474" s="5" t="s">
        <v>440</v>
      </c>
      <c r="C474" s="6">
        <v>3322193083</v>
      </c>
      <c r="D474" s="11">
        <v>66300</v>
      </c>
      <c r="E474" s="3" t="s">
        <v>40</v>
      </c>
      <c r="F474" s="16"/>
      <c r="G474" s="12">
        <f t="shared" si="16"/>
        <v>0</v>
      </c>
    </row>
    <row r="475" spans="1:7" ht="15.75" thickBot="1">
      <c r="A475" s="42">
        <v>437</v>
      </c>
      <c r="B475" s="5" t="s">
        <v>440</v>
      </c>
      <c r="C475" s="6">
        <v>3322254465</v>
      </c>
      <c r="D475" s="11">
        <v>13100</v>
      </c>
      <c r="E475" s="3" t="s">
        <v>604</v>
      </c>
      <c r="F475" s="16"/>
      <c r="G475" s="12">
        <f t="shared" si="16"/>
        <v>0</v>
      </c>
    </row>
    <row r="476" spans="1:7" ht="15.75" thickBot="1">
      <c r="A476" s="42">
        <v>438</v>
      </c>
      <c r="B476" s="5" t="s">
        <v>440</v>
      </c>
      <c r="C476" s="6">
        <v>3322297091</v>
      </c>
      <c r="D476" s="11">
        <v>45300</v>
      </c>
      <c r="E476" s="3" t="s">
        <v>13</v>
      </c>
      <c r="F476" s="16"/>
      <c r="G476" s="12">
        <f t="shared" si="16"/>
        <v>0</v>
      </c>
    </row>
    <row r="477" spans="1:7" ht="15.75" thickBot="1">
      <c r="A477" s="42">
        <v>439</v>
      </c>
      <c r="B477" s="5" t="s">
        <v>440</v>
      </c>
      <c r="C477" s="6">
        <v>3322297920</v>
      </c>
      <c r="D477" s="11">
        <v>14800</v>
      </c>
      <c r="E477" s="3" t="s">
        <v>53</v>
      </c>
      <c r="F477" s="16"/>
      <c r="G477" s="12">
        <f t="shared" si="16"/>
        <v>0</v>
      </c>
    </row>
    <row r="478" spans="1:7" ht="15.75" thickBot="1">
      <c r="A478" s="42">
        <v>440</v>
      </c>
      <c r="B478" s="5" t="s">
        <v>440</v>
      </c>
      <c r="C478" s="6">
        <v>3322447590</v>
      </c>
      <c r="D478" s="11">
        <v>30700</v>
      </c>
      <c r="E478" s="3" t="s">
        <v>49</v>
      </c>
      <c r="F478" s="16"/>
      <c r="G478" s="12">
        <f t="shared" si="16"/>
        <v>0</v>
      </c>
    </row>
    <row r="479" spans="1:7" ht="15.75" thickBot="1">
      <c r="A479" s="42">
        <v>441</v>
      </c>
      <c r="B479" s="5" t="s">
        <v>440</v>
      </c>
      <c r="C479" s="6">
        <v>3322447956</v>
      </c>
      <c r="D479" s="11">
        <v>48300</v>
      </c>
      <c r="E479" s="3" t="s">
        <v>16</v>
      </c>
      <c r="F479" s="16"/>
      <c r="G479" s="12">
        <f t="shared" si="16"/>
        <v>0</v>
      </c>
    </row>
    <row r="480" spans="1:7" ht="15.75" thickBot="1">
      <c r="A480" s="42">
        <v>442</v>
      </c>
      <c r="B480" s="5" t="s">
        <v>440</v>
      </c>
      <c r="C480" s="6">
        <v>3322448162</v>
      </c>
      <c r="D480" s="11">
        <v>24200</v>
      </c>
      <c r="E480" s="3" t="s">
        <v>40</v>
      </c>
      <c r="F480" s="16"/>
      <c r="G480" s="12">
        <f t="shared" si="16"/>
        <v>0</v>
      </c>
    </row>
    <row r="481" spans="1:7" ht="15.75" thickBot="1">
      <c r="A481" s="42">
        <v>443</v>
      </c>
      <c r="B481" s="5" t="s">
        <v>440</v>
      </c>
      <c r="C481" s="6">
        <v>3338020243</v>
      </c>
      <c r="D481" s="11">
        <v>31100</v>
      </c>
      <c r="E481" s="3" t="s">
        <v>75</v>
      </c>
      <c r="F481" s="16"/>
      <c r="G481" s="12">
        <f t="shared" si="16"/>
        <v>0</v>
      </c>
    </row>
    <row r="482" spans="1:7" ht="15.75" thickBot="1">
      <c r="A482" s="19">
        <v>444</v>
      </c>
      <c r="B482" s="5" t="s">
        <v>440</v>
      </c>
      <c r="C482" s="6">
        <v>3338079663</v>
      </c>
      <c r="D482" s="11">
        <v>10000</v>
      </c>
      <c r="E482" s="3" t="s">
        <v>88</v>
      </c>
      <c r="F482" s="16"/>
      <c r="G482" s="12">
        <f>F482*D482</f>
        <v>0</v>
      </c>
    </row>
    <row r="483" spans="1:7" ht="15.75" thickBot="1">
      <c r="A483" s="42">
        <v>445</v>
      </c>
      <c r="B483" s="5" t="s">
        <v>441</v>
      </c>
      <c r="C483" s="6">
        <v>3551934275</v>
      </c>
      <c r="D483" s="11">
        <v>55600</v>
      </c>
      <c r="E483" s="3" t="s">
        <v>10</v>
      </c>
      <c r="F483" s="16"/>
      <c r="G483" s="12">
        <f t="shared" si="16"/>
        <v>0</v>
      </c>
    </row>
    <row r="484" spans="1:7" ht="15.75" thickBot="1">
      <c r="A484" s="42">
        <v>446</v>
      </c>
      <c r="B484" s="5" t="s">
        <v>442</v>
      </c>
      <c r="C484" s="6">
        <v>3912374318</v>
      </c>
      <c r="D484" s="11">
        <v>24600</v>
      </c>
      <c r="E484" s="3" t="s">
        <v>35</v>
      </c>
      <c r="F484" s="16"/>
      <c r="G484" s="12">
        <f t="shared" si="16"/>
        <v>0</v>
      </c>
    </row>
    <row r="485" spans="1:7" ht="15.75" thickBot="1">
      <c r="A485" s="42"/>
      <c r="B485" s="5" t="s">
        <v>443</v>
      </c>
      <c r="C485" s="6">
        <v>3912374318</v>
      </c>
      <c r="D485" s="11">
        <v>27400</v>
      </c>
      <c r="E485" s="3" t="s">
        <v>35</v>
      </c>
      <c r="F485" s="16"/>
      <c r="G485" s="12">
        <f t="shared" si="16"/>
        <v>0</v>
      </c>
    </row>
    <row r="486" spans="1:7" ht="15.75" thickBot="1">
      <c r="A486" s="42">
        <v>447</v>
      </c>
      <c r="B486" s="5" t="s">
        <v>444</v>
      </c>
      <c r="C486" s="6">
        <v>3327585028</v>
      </c>
      <c r="D486" s="11">
        <v>83700</v>
      </c>
      <c r="E486" s="3" t="s">
        <v>10</v>
      </c>
      <c r="F486" s="16"/>
      <c r="G486" s="12">
        <f t="shared" si="16"/>
        <v>0</v>
      </c>
    </row>
    <row r="487" spans="1:7" ht="15.75" thickBot="1">
      <c r="A487" s="42"/>
      <c r="B487" s="5" t="s">
        <v>445</v>
      </c>
      <c r="C487" s="6">
        <v>3327585028</v>
      </c>
      <c r="D487" s="11">
        <v>32600</v>
      </c>
      <c r="E487" s="3" t="s">
        <v>10</v>
      </c>
      <c r="F487" s="16"/>
      <c r="G487" s="12">
        <f t="shared" si="16"/>
        <v>0</v>
      </c>
    </row>
    <row r="488" spans="1:7" ht="15.75" thickBot="1">
      <c r="A488" s="42">
        <v>448</v>
      </c>
      <c r="B488" s="5" t="s">
        <v>444</v>
      </c>
      <c r="C488" s="6">
        <v>3327591664</v>
      </c>
      <c r="D488" s="11">
        <v>78000</v>
      </c>
      <c r="E488" s="3" t="s">
        <v>10</v>
      </c>
      <c r="F488" s="16"/>
      <c r="G488" s="12">
        <f t="shared" si="16"/>
        <v>0</v>
      </c>
    </row>
    <row r="489" spans="1:7" ht="15.75" thickBot="1">
      <c r="A489" s="19"/>
      <c r="B489" s="5" t="s">
        <v>445</v>
      </c>
      <c r="C489" s="6">
        <v>3327591664</v>
      </c>
      <c r="D489" s="11">
        <v>28200</v>
      </c>
      <c r="E489" s="3" t="s">
        <v>10</v>
      </c>
      <c r="F489" s="16"/>
      <c r="G489" s="12">
        <f t="shared" si="16"/>
        <v>0</v>
      </c>
    </row>
    <row r="490" spans="1:7" ht="15.75" thickBot="1">
      <c r="A490" s="19">
        <v>449</v>
      </c>
      <c r="B490" s="5" t="s">
        <v>444</v>
      </c>
      <c r="C490" s="6">
        <v>3337734480</v>
      </c>
      <c r="D490" s="11">
        <v>20000</v>
      </c>
      <c r="E490" s="3" t="s">
        <v>81</v>
      </c>
      <c r="F490" s="16"/>
      <c r="G490" s="12">
        <f t="shared" si="16"/>
        <v>0</v>
      </c>
    </row>
    <row r="491" spans="1:7" ht="15.75" thickBot="1">
      <c r="A491" s="19"/>
      <c r="B491" s="5" t="s">
        <v>445</v>
      </c>
      <c r="C491" s="6">
        <v>3337734480</v>
      </c>
      <c r="D491" s="11">
        <v>10000</v>
      </c>
      <c r="E491" s="3" t="s">
        <v>81</v>
      </c>
      <c r="F491" s="16"/>
      <c r="G491" s="12">
        <f t="shared" si="16"/>
        <v>0</v>
      </c>
    </row>
    <row r="492" spans="1:7" ht="15.75" thickBot="1">
      <c r="A492" s="19">
        <v>450</v>
      </c>
      <c r="B492" s="5" t="s">
        <v>574</v>
      </c>
      <c r="C492" s="6" t="s">
        <v>575</v>
      </c>
      <c r="D492" s="11">
        <v>13800</v>
      </c>
      <c r="E492" s="3" t="s">
        <v>10</v>
      </c>
      <c r="F492" s="16"/>
      <c r="G492" s="12">
        <f t="shared" si="16"/>
        <v>0</v>
      </c>
    </row>
    <row r="493" spans="1:7" ht="15.75" thickBot="1">
      <c r="A493" s="19">
        <v>451</v>
      </c>
      <c r="B493" s="5" t="s">
        <v>574</v>
      </c>
      <c r="C493" s="6" t="s">
        <v>576</v>
      </c>
      <c r="D493" s="11">
        <v>24100</v>
      </c>
      <c r="E493" s="3" t="s">
        <v>35</v>
      </c>
      <c r="F493" s="16"/>
      <c r="G493" s="12">
        <f t="shared" si="16"/>
        <v>0</v>
      </c>
    </row>
    <row r="494" spans="1:7" ht="15.75" thickBot="1">
      <c r="A494" s="42">
        <v>452</v>
      </c>
      <c r="B494" s="5" t="s">
        <v>574</v>
      </c>
      <c r="C494" s="6" t="s">
        <v>577</v>
      </c>
      <c r="D494" s="11">
        <v>22900</v>
      </c>
      <c r="E494" s="3" t="s">
        <v>35</v>
      </c>
      <c r="F494" s="16"/>
      <c r="G494" s="12">
        <f t="shared" si="16"/>
        <v>0</v>
      </c>
    </row>
    <row r="495" spans="1:7" ht="15.75" thickBot="1">
      <c r="A495" s="42">
        <v>453</v>
      </c>
      <c r="B495" s="5" t="s">
        <v>574</v>
      </c>
      <c r="C495" s="6" t="s">
        <v>578</v>
      </c>
      <c r="D495" s="11">
        <v>15700</v>
      </c>
      <c r="E495" s="3" t="s">
        <v>35</v>
      </c>
      <c r="F495" s="16"/>
      <c r="G495" s="12">
        <f t="shared" si="16"/>
        <v>0</v>
      </c>
    </row>
    <row r="496" spans="1:7" ht="15.75" thickBot="1">
      <c r="A496" s="42">
        <v>454</v>
      </c>
      <c r="B496" s="5" t="s">
        <v>574</v>
      </c>
      <c r="C496" s="6" t="s">
        <v>579</v>
      </c>
      <c r="D496" s="11">
        <v>28900</v>
      </c>
      <c r="E496" s="3" t="s">
        <v>35</v>
      </c>
      <c r="F496" s="16"/>
      <c r="G496" s="12">
        <f t="shared" si="16"/>
        <v>0</v>
      </c>
    </row>
    <row r="497" spans="1:8" ht="15.75" thickBot="1">
      <c r="A497" s="42">
        <v>455</v>
      </c>
      <c r="B497" s="5" t="s">
        <v>574</v>
      </c>
      <c r="C497" s="6" t="s">
        <v>580</v>
      </c>
      <c r="D497" s="11">
        <v>11100</v>
      </c>
      <c r="E497" s="3" t="s">
        <v>35</v>
      </c>
      <c r="F497" s="16"/>
      <c r="G497" s="12">
        <f t="shared" si="16"/>
        <v>0</v>
      </c>
    </row>
    <row r="498" spans="1:8" ht="15.75" thickBot="1">
      <c r="A498" s="42">
        <v>456</v>
      </c>
      <c r="B498" s="5" t="s">
        <v>574</v>
      </c>
      <c r="C498" s="6" t="s">
        <v>581</v>
      </c>
      <c r="D498" s="11">
        <v>1000</v>
      </c>
      <c r="E498" s="3" t="s">
        <v>13</v>
      </c>
      <c r="F498" s="16"/>
      <c r="G498" s="12">
        <f t="shared" si="16"/>
        <v>0</v>
      </c>
    </row>
    <row r="499" spans="1:8" ht="15.75" thickBot="1">
      <c r="A499" s="42">
        <v>457</v>
      </c>
      <c r="B499" s="5" t="s">
        <v>574</v>
      </c>
      <c r="C499" s="6" t="s">
        <v>582</v>
      </c>
      <c r="D499" s="11">
        <v>1000</v>
      </c>
      <c r="E499" s="3" t="s">
        <v>13</v>
      </c>
      <c r="F499" s="16"/>
      <c r="G499" s="12">
        <f t="shared" si="16"/>
        <v>0</v>
      </c>
    </row>
    <row r="500" spans="1:8" ht="15.75" thickBot="1">
      <c r="A500" s="42">
        <v>458</v>
      </c>
      <c r="B500" s="5" t="s">
        <v>574</v>
      </c>
      <c r="C500" s="6" t="s">
        <v>583</v>
      </c>
      <c r="D500" s="11">
        <v>1000</v>
      </c>
      <c r="E500" s="3" t="s">
        <v>13</v>
      </c>
      <c r="F500" s="16"/>
      <c r="G500" s="12">
        <f t="shared" si="16"/>
        <v>0</v>
      </c>
    </row>
    <row r="501" spans="1:8" ht="15.75" thickBot="1">
      <c r="A501" s="42">
        <v>459</v>
      </c>
      <c r="B501" s="5" t="s">
        <v>574</v>
      </c>
      <c r="C501" s="6" t="s">
        <v>584</v>
      </c>
      <c r="D501" s="11">
        <v>33900</v>
      </c>
      <c r="E501" s="3" t="s">
        <v>81</v>
      </c>
      <c r="F501" s="16"/>
      <c r="G501" s="12">
        <f t="shared" si="16"/>
        <v>0</v>
      </c>
    </row>
    <row r="502" spans="1:8" ht="15.75" thickBot="1">
      <c r="A502" s="42">
        <v>460</v>
      </c>
      <c r="B502" s="5" t="s">
        <v>574</v>
      </c>
      <c r="C502" s="6" t="s">
        <v>585</v>
      </c>
      <c r="D502" s="11">
        <v>400</v>
      </c>
      <c r="E502" s="3" t="s">
        <v>81</v>
      </c>
      <c r="F502" s="16"/>
      <c r="G502" s="12">
        <f t="shared" si="16"/>
        <v>0</v>
      </c>
    </row>
    <row r="503" spans="1:8" ht="15.75" thickBot="1">
      <c r="A503" s="42">
        <v>461</v>
      </c>
      <c r="B503" s="5" t="s">
        <v>574</v>
      </c>
      <c r="C503" s="6" t="s">
        <v>586</v>
      </c>
      <c r="D503" s="11">
        <v>5100</v>
      </c>
      <c r="E503" s="3" t="s">
        <v>81</v>
      </c>
      <c r="F503" s="16"/>
      <c r="G503" s="12">
        <f t="shared" si="16"/>
        <v>0</v>
      </c>
    </row>
    <row r="504" spans="1:8" ht="15.75" thickBot="1">
      <c r="A504" s="42">
        <v>462</v>
      </c>
      <c r="B504" s="5" t="s">
        <v>574</v>
      </c>
      <c r="C504" s="6" t="s">
        <v>587</v>
      </c>
      <c r="D504" s="11">
        <v>3600</v>
      </c>
      <c r="E504" s="3" t="s">
        <v>81</v>
      </c>
      <c r="F504" s="16"/>
      <c r="G504" s="12">
        <f t="shared" si="16"/>
        <v>0</v>
      </c>
    </row>
    <row r="505" spans="1:8" ht="15.75" thickBot="1">
      <c r="A505" s="42">
        <v>463</v>
      </c>
      <c r="B505" s="5" t="s">
        <v>574</v>
      </c>
      <c r="C505" s="6" t="s">
        <v>588</v>
      </c>
      <c r="D505" s="11">
        <v>62700</v>
      </c>
      <c r="E505" s="3" t="s">
        <v>81</v>
      </c>
      <c r="F505" s="16"/>
      <c r="G505" s="12">
        <f t="shared" si="16"/>
        <v>0</v>
      </c>
    </row>
    <row r="506" spans="1:8" ht="15.75" thickBot="1">
      <c r="A506" s="42">
        <v>464</v>
      </c>
      <c r="B506" s="5" t="s">
        <v>574</v>
      </c>
      <c r="C506" s="6" t="s">
        <v>589</v>
      </c>
      <c r="D506" s="11">
        <v>1000</v>
      </c>
      <c r="E506" s="3" t="s">
        <v>81</v>
      </c>
      <c r="F506" s="16"/>
      <c r="G506" s="12">
        <f t="shared" si="16"/>
        <v>0</v>
      </c>
    </row>
    <row r="507" spans="1:8" ht="15.75" thickBot="1">
      <c r="A507" s="42">
        <v>465</v>
      </c>
      <c r="B507" s="5" t="s">
        <v>574</v>
      </c>
      <c r="C507" s="6" t="s">
        <v>590</v>
      </c>
      <c r="D507" s="11">
        <v>5300</v>
      </c>
      <c r="E507" s="3" t="s">
        <v>81</v>
      </c>
      <c r="F507" s="16"/>
      <c r="G507" s="12">
        <f t="shared" si="16"/>
        <v>0</v>
      </c>
    </row>
    <row r="508" spans="1:8" ht="15.75" thickBot="1">
      <c r="A508" s="42">
        <v>466</v>
      </c>
      <c r="B508" s="5" t="s">
        <v>574</v>
      </c>
      <c r="C508" s="6" t="s">
        <v>591</v>
      </c>
      <c r="D508" s="11">
        <v>500</v>
      </c>
      <c r="E508" s="3" t="s">
        <v>81</v>
      </c>
      <c r="F508" s="16"/>
      <c r="G508" s="12">
        <f t="shared" si="16"/>
        <v>0</v>
      </c>
    </row>
    <row r="509" spans="1:8" s="33" customFormat="1" ht="15.75" thickBot="1">
      <c r="A509" s="42">
        <v>467</v>
      </c>
      <c r="B509" s="36" t="s">
        <v>574</v>
      </c>
      <c r="C509" s="37"/>
      <c r="D509" s="39">
        <v>1000</v>
      </c>
      <c r="E509" s="34" t="s">
        <v>53</v>
      </c>
      <c r="F509" s="40"/>
      <c r="G509" s="38">
        <f t="shared" ref="G509:G512" si="17">F509*D509</f>
        <v>0</v>
      </c>
      <c r="H509" s="43"/>
    </row>
    <row r="510" spans="1:8" s="33" customFormat="1" ht="15.75" thickBot="1">
      <c r="A510" s="42">
        <v>468</v>
      </c>
      <c r="B510" s="36" t="s">
        <v>574</v>
      </c>
      <c r="C510" s="37"/>
      <c r="D510" s="39">
        <v>1000</v>
      </c>
      <c r="E510" s="34" t="s">
        <v>43</v>
      </c>
      <c r="F510" s="40"/>
      <c r="G510" s="38">
        <f t="shared" si="17"/>
        <v>0</v>
      </c>
      <c r="H510" s="43"/>
    </row>
    <row r="511" spans="1:8" s="33" customFormat="1" ht="15.75" thickBot="1">
      <c r="A511" s="42">
        <v>469</v>
      </c>
      <c r="B511" s="36" t="s">
        <v>574</v>
      </c>
      <c r="C511" s="37"/>
      <c r="D511" s="39">
        <v>1000</v>
      </c>
      <c r="E511" s="34" t="s">
        <v>81</v>
      </c>
      <c r="F511" s="40"/>
      <c r="G511" s="38">
        <f t="shared" si="17"/>
        <v>0</v>
      </c>
      <c r="H511" s="43"/>
    </row>
    <row r="512" spans="1:8" s="33" customFormat="1" ht="15.75" thickBot="1">
      <c r="A512" s="42">
        <v>470</v>
      </c>
      <c r="B512" s="36" t="s">
        <v>574</v>
      </c>
      <c r="C512" s="37"/>
      <c r="D512" s="39">
        <v>1000</v>
      </c>
      <c r="E512" s="34" t="s">
        <v>35</v>
      </c>
      <c r="F512" s="40"/>
      <c r="G512" s="38">
        <f t="shared" si="17"/>
        <v>0</v>
      </c>
      <c r="H512" s="43"/>
    </row>
    <row r="513" spans="1:8" s="33" customFormat="1" ht="7.5" customHeight="1" thickBot="1">
      <c r="A513" s="32"/>
      <c r="B513" s="31"/>
      <c r="C513" s="30"/>
      <c r="D513" s="29"/>
      <c r="E513" s="28"/>
      <c r="F513" s="27"/>
      <c r="G513" s="26"/>
      <c r="H513" s="43"/>
    </row>
    <row r="514" spans="1:8" ht="15.75" thickBot="1">
      <c r="A514" s="42">
        <v>471</v>
      </c>
      <c r="B514" s="5" t="s">
        <v>11</v>
      </c>
      <c r="C514" s="6" t="s">
        <v>15</v>
      </c>
      <c r="D514" s="4"/>
      <c r="E514" s="3" t="s">
        <v>16</v>
      </c>
      <c r="F514" s="4" t="s">
        <v>14</v>
      </c>
      <c r="G514" s="12"/>
    </row>
    <row r="515" spans="1:8" ht="15.75" thickBot="1">
      <c r="A515" s="42">
        <v>472</v>
      </c>
      <c r="B515" s="5" t="s">
        <v>11</v>
      </c>
      <c r="C515" s="6" t="s">
        <v>12</v>
      </c>
      <c r="D515" s="4"/>
      <c r="E515" s="3" t="s">
        <v>13</v>
      </c>
      <c r="F515" s="4" t="s">
        <v>14</v>
      </c>
      <c r="G515" s="12"/>
    </row>
    <row r="516" spans="1:8" ht="15.75" thickBot="1">
      <c r="A516" s="42">
        <v>473</v>
      </c>
      <c r="B516" s="5" t="s">
        <v>17</v>
      </c>
      <c r="C516" s="6" t="s">
        <v>24</v>
      </c>
      <c r="D516" s="4"/>
      <c r="E516" s="3" t="s">
        <v>25</v>
      </c>
      <c r="F516" s="4" t="s">
        <v>14</v>
      </c>
      <c r="G516" s="12"/>
    </row>
    <row r="517" spans="1:8" ht="15.75" thickBot="1">
      <c r="A517" s="42">
        <v>474</v>
      </c>
      <c r="B517" s="5" t="s">
        <v>17</v>
      </c>
      <c r="C517" s="6" t="s">
        <v>22</v>
      </c>
      <c r="D517" s="4"/>
      <c r="E517" s="3" t="s">
        <v>23</v>
      </c>
      <c r="F517" s="4" t="s">
        <v>14</v>
      </c>
      <c r="G517" s="12"/>
    </row>
    <row r="518" spans="1:8" ht="15.75" thickBot="1">
      <c r="A518" s="42">
        <v>475</v>
      </c>
      <c r="B518" s="5" t="s">
        <v>17</v>
      </c>
      <c r="C518" s="6" t="s">
        <v>18</v>
      </c>
      <c r="D518" s="4"/>
      <c r="E518" s="3" t="s">
        <v>19</v>
      </c>
      <c r="F518" s="4" t="s">
        <v>14</v>
      </c>
      <c r="G518" s="12"/>
    </row>
    <row r="519" spans="1:8" ht="15.75" thickBot="1">
      <c r="A519" s="42">
        <v>476</v>
      </c>
      <c r="B519" s="5" t="s">
        <v>17</v>
      </c>
      <c r="C519" s="6" t="s">
        <v>20</v>
      </c>
      <c r="D519" s="4"/>
      <c r="E519" s="3" t="s">
        <v>21</v>
      </c>
      <c r="F519" s="4" t="s">
        <v>14</v>
      </c>
      <c r="G519" s="12"/>
    </row>
    <row r="520" spans="1:8" ht="15.75" thickBot="1">
      <c r="A520" s="42">
        <v>477</v>
      </c>
      <c r="B520" s="5" t="s">
        <v>31</v>
      </c>
      <c r="C520" s="6" t="s">
        <v>32</v>
      </c>
      <c r="D520" s="4"/>
      <c r="E520" s="3" t="s">
        <v>471</v>
      </c>
      <c r="F520" s="4" t="s">
        <v>14</v>
      </c>
      <c r="G520" s="12"/>
    </row>
    <row r="521" spans="1:8" ht="15.75" thickBot="1">
      <c r="A521" s="42">
        <v>478</v>
      </c>
      <c r="B521" s="5" t="s">
        <v>529</v>
      </c>
      <c r="C521" s="6" t="s">
        <v>609</v>
      </c>
      <c r="D521" s="4"/>
      <c r="E521" s="3" t="s">
        <v>604</v>
      </c>
      <c r="F521" s="4" t="s">
        <v>14</v>
      </c>
      <c r="G521" s="12"/>
    </row>
    <row r="522" spans="1:8" ht="15.75" thickBot="1">
      <c r="A522" s="42">
        <v>479</v>
      </c>
      <c r="B522" s="5" t="s">
        <v>529</v>
      </c>
      <c r="C522" s="6" t="s">
        <v>530</v>
      </c>
      <c r="D522" s="4"/>
      <c r="E522" s="3" t="s">
        <v>8</v>
      </c>
      <c r="F522" s="4" t="s">
        <v>14</v>
      </c>
      <c r="G522" s="12"/>
    </row>
    <row r="523" spans="1:8" ht="15.75" thickBot="1">
      <c r="A523" s="42">
        <v>480</v>
      </c>
      <c r="B523" s="5" t="s">
        <v>529</v>
      </c>
      <c r="C523" s="6" t="s">
        <v>531</v>
      </c>
      <c r="D523" s="4"/>
      <c r="E523" s="3" t="s">
        <v>8</v>
      </c>
      <c r="F523" s="4" t="s">
        <v>14</v>
      </c>
      <c r="G523" s="12"/>
    </row>
    <row r="524" spans="1:8" ht="15.75" thickBot="1">
      <c r="A524" s="42">
        <v>481</v>
      </c>
      <c r="B524" s="5" t="s">
        <v>529</v>
      </c>
      <c r="C524" s="6" t="s">
        <v>484</v>
      </c>
      <c r="D524" s="4"/>
      <c r="E524" s="3" t="s">
        <v>118</v>
      </c>
      <c r="F524" s="4" t="s">
        <v>14</v>
      </c>
      <c r="G524" s="12"/>
    </row>
    <row r="525" spans="1:8" ht="15.75" thickBot="1">
      <c r="A525" s="42">
        <v>482</v>
      </c>
      <c r="B525" s="5" t="s">
        <v>529</v>
      </c>
      <c r="C525" s="6" t="s">
        <v>485</v>
      </c>
      <c r="D525" s="4"/>
      <c r="E525" s="3" t="s">
        <v>72</v>
      </c>
      <c r="F525" s="4" t="s">
        <v>14</v>
      </c>
      <c r="G525" s="12"/>
    </row>
    <row r="526" spans="1:8" ht="15.75" thickBot="1">
      <c r="A526" s="42">
        <v>483</v>
      </c>
      <c r="B526" s="5" t="s">
        <v>529</v>
      </c>
      <c r="C526" s="6" t="s">
        <v>532</v>
      </c>
      <c r="D526" s="4"/>
      <c r="E526" s="3" t="s">
        <v>40</v>
      </c>
      <c r="F526" s="4" t="s">
        <v>14</v>
      </c>
      <c r="G526" s="12"/>
    </row>
    <row r="527" spans="1:8" ht="15.75" thickBot="1">
      <c r="A527" s="42">
        <v>484</v>
      </c>
      <c r="B527" s="5" t="s">
        <v>529</v>
      </c>
      <c r="C527" s="6" t="s">
        <v>533</v>
      </c>
      <c r="D527" s="4"/>
      <c r="E527" s="3" t="s">
        <v>40</v>
      </c>
      <c r="F527" s="4" t="s">
        <v>14</v>
      </c>
      <c r="G527" s="12"/>
    </row>
    <row r="528" spans="1:8" ht="15.75" thickBot="1">
      <c r="A528" s="42">
        <v>485</v>
      </c>
      <c r="B528" s="5" t="s">
        <v>529</v>
      </c>
      <c r="C528" s="6" t="s">
        <v>483</v>
      </c>
      <c r="D528" s="4"/>
      <c r="E528" s="3" t="s">
        <v>408</v>
      </c>
      <c r="F528" s="4" t="s">
        <v>14</v>
      </c>
      <c r="G528" s="12"/>
    </row>
    <row r="529" spans="1:7" ht="15.75" thickBot="1">
      <c r="A529" s="42">
        <v>486</v>
      </c>
      <c r="B529" s="5" t="s">
        <v>30</v>
      </c>
      <c r="C529" s="6" t="s">
        <v>26</v>
      </c>
      <c r="D529" s="4"/>
      <c r="E529" s="3" t="s">
        <v>27</v>
      </c>
      <c r="F529" s="4" t="s">
        <v>14</v>
      </c>
      <c r="G529" s="12"/>
    </row>
    <row r="530" spans="1:7" ht="15.75" thickBot="1">
      <c r="A530" s="42">
        <v>487</v>
      </c>
      <c r="B530" s="5" t="s">
        <v>529</v>
      </c>
      <c r="C530" s="6" t="s">
        <v>482</v>
      </c>
      <c r="D530" s="4"/>
      <c r="E530" s="3" t="s">
        <v>40</v>
      </c>
      <c r="F530" s="4" t="s">
        <v>14</v>
      </c>
      <c r="G530" s="12"/>
    </row>
    <row r="531" spans="1:7" ht="15.75" thickBot="1">
      <c r="A531" s="42">
        <v>488</v>
      </c>
      <c r="B531" s="5" t="s">
        <v>28</v>
      </c>
      <c r="C531" s="6" t="s">
        <v>29</v>
      </c>
      <c r="D531" s="4"/>
      <c r="E531" s="3" t="s">
        <v>27</v>
      </c>
      <c r="F531" s="4" t="s">
        <v>14</v>
      </c>
      <c r="G531" s="12"/>
    </row>
    <row r="532" spans="1:7" ht="15.75" thickBot="1">
      <c r="A532" s="42">
        <v>489</v>
      </c>
      <c r="B532" s="5" t="s">
        <v>17</v>
      </c>
      <c r="C532" s="6" t="s">
        <v>29</v>
      </c>
      <c r="D532" s="4"/>
      <c r="E532" s="3" t="s">
        <v>27</v>
      </c>
      <c r="F532" s="4" t="s">
        <v>14</v>
      </c>
      <c r="G532" s="12"/>
    </row>
    <row r="533" spans="1:7" ht="15.75" thickBot="1">
      <c r="A533" s="42">
        <v>490</v>
      </c>
      <c r="B533" s="5" t="s">
        <v>534</v>
      </c>
      <c r="C533" s="6" t="s">
        <v>535</v>
      </c>
      <c r="D533" s="4"/>
      <c r="E533" s="3" t="s">
        <v>159</v>
      </c>
      <c r="F533" s="4" t="s">
        <v>14</v>
      </c>
      <c r="G533" s="12"/>
    </row>
    <row r="534" spans="1:7" ht="15.75" thickBot="1">
      <c r="A534" s="42">
        <v>491</v>
      </c>
      <c r="B534" s="5" t="s">
        <v>534</v>
      </c>
      <c r="C534" s="6" t="s">
        <v>536</v>
      </c>
      <c r="D534" s="4"/>
      <c r="E534" s="3" t="s">
        <v>81</v>
      </c>
      <c r="F534" s="4" t="s">
        <v>14</v>
      </c>
      <c r="G534" s="12"/>
    </row>
    <row r="535" spans="1:7" ht="15.75" thickBot="1">
      <c r="A535" s="42">
        <v>492</v>
      </c>
      <c r="B535" s="5" t="s">
        <v>537</v>
      </c>
      <c r="C535" s="6" t="s">
        <v>538</v>
      </c>
      <c r="D535" s="4"/>
      <c r="E535" s="3" t="s">
        <v>159</v>
      </c>
      <c r="F535" s="4" t="s">
        <v>14</v>
      </c>
      <c r="G535" s="12"/>
    </row>
    <row r="536" spans="1:7" ht="15.75" thickBot="1">
      <c r="A536" s="42">
        <v>493</v>
      </c>
      <c r="B536" s="5" t="s">
        <v>33</v>
      </c>
      <c r="C536" s="6" t="s">
        <v>34</v>
      </c>
      <c r="D536" s="4"/>
      <c r="E536" s="3" t="s">
        <v>35</v>
      </c>
      <c r="F536" s="4" t="s">
        <v>14</v>
      </c>
      <c r="G536" s="12"/>
    </row>
    <row r="537" spans="1:7" ht="15.75" thickBot="1">
      <c r="A537" s="42">
        <v>494</v>
      </c>
      <c r="B537" s="5" t="s">
        <v>527</v>
      </c>
      <c r="C537" s="6" t="s">
        <v>528</v>
      </c>
      <c r="D537" s="4"/>
      <c r="E537" s="3" t="s">
        <v>10</v>
      </c>
      <c r="F537" s="4" t="s">
        <v>14</v>
      </c>
      <c r="G537" s="12"/>
    </row>
    <row r="538" spans="1:7" ht="15.75" thickBot="1">
      <c r="A538" s="42">
        <v>495</v>
      </c>
      <c r="B538" s="5" t="s">
        <v>36</v>
      </c>
      <c r="C538" s="6" t="s">
        <v>37</v>
      </c>
      <c r="D538" s="4"/>
      <c r="E538" s="3" t="s">
        <v>16</v>
      </c>
      <c r="F538" s="4" t="s">
        <v>14</v>
      </c>
      <c r="G538" s="12"/>
    </row>
    <row r="539" spans="1:7" ht="15.75" thickBot="1">
      <c r="A539" s="42">
        <v>496</v>
      </c>
      <c r="B539" s="3" t="s">
        <v>38</v>
      </c>
      <c r="C539" s="4" t="s">
        <v>39</v>
      </c>
      <c r="D539" s="4"/>
      <c r="E539" s="3" t="s">
        <v>40</v>
      </c>
      <c r="F539" s="4" t="s">
        <v>14</v>
      </c>
      <c r="G539" s="12"/>
    </row>
    <row r="540" spans="1:7" ht="15.75" thickBot="1">
      <c r="A540" s="42">
        <v>497</v>
      </c>
      <c r="B540" s="3" t="s">
        <v>41</v>
      </c>
      <c r="C540" s="4" t="s">
        <v>42</v>
      </c>
      <c r="D540" s="4"/>
      <c r="E540" s="3" t="s">
        <v>43</v>
      </c>
      <c r="F540" s="4" t="s">
        <v>14</v>
      </c>
      <c r="G540" s="12"/>
    </row>
    <row r="541" spans="1:7" ht="15.75" thickBot="1">
      <c r="A541" s="42">
        <v>498</v>
      </c>
      <c r="B541" s="3" t="s">
        <v>600</v>
      </c>
      <c r="C541" s="4" t="s">
        <v>48</v>
      </c>
      <c r="D541" s="4"/>
      <c r="E541" s="3" t="s">
        <v>49</v>
      </c>
      <c r="F541" s="4" t="s">
        <v>14</v>
      </c>
      <c r="G541" s="12"/>
    </row>
    <row r="542" spans="1:7" ht="15.75" thickBot="1">
      <c r="A542" s="42">
        <v>499</v>
      </c>
      <c r="B542" s="3" t="s">
        <v>44</v>
      </c>
      <c r="C542" s="4" t="s">
        <v>45</v>
      </c>
      <c r="D542" s="4"/>
      <c r="E542" s="3" t="s">
        <v>35</v>
      </c>
      <c r="F542" s="4" t="s">
        <v>14</v>
      </c>
      <c r="G542" s="12"/>
    </row>
    <row r="543" spans="1:7" ht="15.75" thickBot="1">
      <c r="A543" s="42">
        <v>500</v>
      </c>
      <c r="B543" s="3" t="s">
        <v>46</v>
      </c>
      <c r="C543" s="4" t="s">
        <v>47</v>
      </c>
      <c r="D543" s="4"/>
      <c r="E543" s="3" t="s">
        <v>27</v>
      </c>
      <c r="F543" s="4" t="s">
        <v>14</v>
      </c>
      <c r="G543" s="12"/>
    </row>
    <row r="544" spans="1:7" ht="15.75" thickBot="1">
      <c r="A544" s="42">
        <v>501</v>
      </c>
      <c r="B544" s="3" t="s">
        <v>51</v>
      </c>
      <c r="C544" s="4" t="s">
        <v>205</v>
      </c>
      <c r="D544" s="4"/>
      <c r="E544" s="3" t="s">
        <v>16</v>
      </c>
      <c r="F544" s="4" t="s">
        <v>14</v>
      </c>
      <c r="G544" s="12"/>
    </row>
    <row r="545" spans="1:7" ht="15.75" thickBot="1">
      <c r="A545" s="42">
        <v>502</v>
      </c>
      <c r="B545" s="3" t="s">
        <v>51</v>
      </c>
      <c r="C545" s="4" t="s">
        <v>52</v>
      </c>
      <c r="D545" s="4"/>
      <c r="E545" s="3" t="s">
        <v>53</v>
      </c>
      <c r="F545" s="4" t="s">
        <v>14</v>
      </c>
      <c r="G545" s="12"/>
    </row>
    <row r="546" spans="1:7" ht="15.75" thickBot="1">
      <c r="A546" s="42">
        <v>503</v>
      </c>
      <c r="B546" s="3" t="s">
        <v>603</v>
      </c>
      <c r="C546" s="4" t="s">
        <v>54</v>
      </c>
      <c r="D546" s="4"/>
      <c r="E546" s="3" t="s">
        <v>40</v>
      </c>
      <c r="F546" s="4" t="s">
        <v>14</v>
      </c>
      <c r="G546" s="12"/>
    </row>
    <row r="547" spans="1:7" ht="15.75" thickBot="1">
      <c r="A547" s="42">
        <v>504</v>
      </c>
      <c r="B547" s="3" t="s">
        <v>605</v>
      </c>
      <c r="C547" s="4" t="s">
        <v>606</v>
      </c>
      <c r="D547" s="4"/>
      <c r="E547" s="3" t="s">
        <v>40</v>
      </c>
      <c r="F547" s="4" t="s">
        <v>14</v>
      </c>
      <c r="G547" s="12"/>
    </row>
    <row r="548" spans="1:7" ht="15.75" thickBot="1">
      <c r="A548" s="42">
        <v>505</v>
      </c>
      <c r="B548" s="3" t="s">
        <v>607</v>
      </c>
      <c r="C548" s="4" t="s">
        <v>608</v>
      </c>
      <c r="D548" s="4"/>
      <c r="E548" s="3" t="s">
        <v>105</v>
      </c>
      <c r="F548" s="4" t="s">
        <v>14</v>
      </c>
      <c r="G548" s="12"/>
    </row>
    <row r="549" spans="1:7" ht="15.75" thickBot="1">
      <c r="A549" s="42">
        <v>506</v>
      </c>
      <c r="B549" s="3" t="s">
        <v>55</v>
      </c>
      <c r="C549" s="4" t="s">
        <v>56</v>
      </c>
      <c r="D549" s="4"/>
      <c r="E549" s="3" t="s">
        <v>57</v>
      </c>
      <c r="F549" s="4" t="s">
        <v>14</v>
      </c>
      <c r="G549" s="12"/>
    </row>
    <row r="550" spans="1:7" ht="15.75" thickBot="1">
      <c r="A550" s="42">
        <v>507</v>
      </c>
      <c r="B550" s="3" t="s">
        <v>58</v>
      </c>
      <c r="C550" s="4" t="s">
        <v>59</v>
      </c>
      <c r="D550" s="4"/>
      <c r="E550" s="3" t="s">
        <v>43</v>
      </c>
      <c r="F550" s="4" t="s">
        <v>14</v>
      </c>
      <c r="G550" s="12"/>
    </row>
    <row r="551" spans="1:7" ht="15.75" thickBot="1">
      <c r="A551" s="42">
        <v>508</v>
      </c>
      <c r="B551" s="3" t="s">
        <v>60</v>
      </c>
      <c r="C551" s="4" t="s">
        <v>61</v>
      </c>
      <c r="D551" s="4"/>
      <c r="E551" s="3" t="s">
        <v>10</v>
      </c>
      <c r="F551" s="4" t="s">
        <v>14</v>
      </c>
      <c r="G551" s="12"/>
    </row>
    <row r="552" spans="1:7">
      <c r="A552" s="23"/>
      <c r="B552" s="24"/>
      <c r="C552" s="23"/>
      <c r="D552" s="23"/>
      <c r="E552" s="24"/>
      <c r="F552" s="23"/>
      <c r="G552" s="25"/>
    </row>
    <row r="553" spans="1:7">
      <c r="A553" s="23"/>
      <c r="B553" s="24"/>
      <c r="C553" s="23"/>
      <c r="D553" s="23"/>
      <c r="E553" s="24"/>
      <c r="F553" s="23"/>
      <c r="G553" s="25"/>
    </row>
    <row r="554" spans="1:7">
      <c r="A554" s="23"/>
      <c r="B554" s="24"/>
      <c r="C554" s="23"/>
      <c r="D554" s="23"/>
      <c r="E554" s="24"/>
      <c r="F554" s="23"/>
      <c r="G554" s="25"/>
    </row>
    <row r="555" spans="1:7">
      <c r="A555" s="23"/>
      <c r="B555" s="24"/>
      <c r="C555" s="23"/>
      <c r="D555" s="23"/>
      <c r="E555" s="24"/>
      <c r="F555" s="23"/>
      <c r="G555" s="25"/>
    </row>
    <row r="556" spans="1:7">
      <c r="A556" s="23"/>
      <c r="B556" s="24"/>
      <c r="C556" s="23"/>
      <c r="D556" s="23"/>
      <c r="E556" s="24"/>
      <c r="F556" s="23"/>
      <c r="G556" s="25"/>
    </row>
    <row r="557" spans="1:7">
      <c r="A557" s="23"/>
      <c r="B557" s="24"/>
      <c r="C557" s="23"/>
      <c r="D557" s="23"/>
      <c r="E557" s="24"/>
      <c r="F557" s="23"/>
      <c r="G557" s="25"/>
    </row>
    <row r="558" spans="1:7">
      <c r="A558" s="23"/>
      <c r="B558" s="24"/>
      <c r="C558" s="23"/>
      <c r="D558" s="23"/>
      <c r="E558" s="24"/>
      <c r="F558" s="23"/>
      <c r="G558" s="25"/>
    </row>
    <row r="559" spans="1:7">
      <c r="D559" s="14"/>
      <c r="F559" s="14" t="s">
        <v>449</v>
      </c>
      <c r="G559" s="10">
        <f>SUM(G7:G551)</f>
        <v>0</v>
      </c>
    </row>
  </sheetData>
  <autoFilter ref="A6:G559"/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список Ковалев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2017-06-28T05:51:01Z</dcterms:modified>
</cp:coreProperties>
</file>