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hevtsova\Desktop\"/>
    </mc:Choice>
  </mc:AlternateContent>
  <bookViews>
    <workbookView xWindow="0" yWindow="60" windowWidth="15480" windowHeight="8130"/>
  </bookViews>
  <sheets>
    <sheet name="Спецификация" sheetId="2" r:id="rId1"/>
  </sheets>
  <definedNames>
    <definedName name="_xlnm.Print_Titles" localSheetId="0">Спецификация!$5:$5</definedName>
    <definedName name="_xlnm.Print_Area" localSheetId="0">Спецификация!$A$1:$I$23</definedName>
  </definedNames>
  <calcPr calcId="152511" iterateDelta="1E-4"/>
</workbook>
</file>

<file path=xl/calcChain.xml><?xml version="1.0" encoding="utf-8"?>
<calcChain xmlns="http://schemas.openxmlformats.org/spreadsheetml/2006/main">
  <c r="I6" i="2" l="1"/>
  <c r="I7" i="2"/>
  <c r="I8" i="2"/>
  <c r="H8" i="2" s="1"/>
  <c r="F8" i="2" l="1"/>
  <c r="H7" i="2"/>
  <c r="F7" i="2" s="1"/>
  <c r="H6" i="2"/>
  <c r="F6" i="2" s="1"/>
  <c r="F9" i="2" l="1"/>
  <c r="H9" i="2"/>
  <c r="I9" i="2"/>
  <c r="E12" i="2" s="1"/>
</calcChain>
</file>

<file path=xl/sharedStrings.xml><?xml version="1.0" encoding="utf-8"?>
<sst xmlns="http://schemas.openxmlformats.org/spreadsheetml/2006/main" count="29" uniqueCount="26">
  <si>
    <t>НДС, %</t>
  </si>
  <si>
    <t>ИТОГО</t>
  </si>
  <si>
    <t>СПЕЦИФИКАЦИЯ №1</t>
  </si>
  <si>
    <t>№</t>
  </si>
  <si>
    <t>Ед.изм.</t>
  </si>
  <si>
    <t>Общая стоимость без НДС, руб.</t>
  </si>
  <si>
    <t>Сумма НДС, руб.</t>
  </si>
  <si>
    <t>Общая стоимость продукции с НДС, руб.</t>
  </si>
  <si>
    <t>рублей</t>
  </si>
  <si>
    <t>1.</t>
  </si>
  <si>
    <t>Общая сумма Спецификации:</t>
  </si>
  <si>
    <t>Кол-во</t>
  </si>
  <si>
    <t>литры</t>
  </si>
  <si>
    <t>Марка топлива</t>
  </si>
  <si>
    <t>Аи-92</t>
  </si>
  <si>
    <t>Аи-95</t>
  </si>
  <si>
    <t>ДТ</t>
  </si>
  <si>
    <t>Цена за ед. c НДС, руб.</t>
  </si>
  <si>
    <t>Генеральный директор</t>
  </si>
  <si>
    <t>АО «ЛОЭСК»</t>
  </si>
  <si>
    <t>_________________ / Д.С. Симонов/</t>
  </si>
  <si>
    <t>_________________ / ____________ /</t>
  </si>
  <si>
    <t>______________</t>
  </si>
  <si>
    <t xml:space="preserve">Приложение №3 </t>
  </si>
  <si>
    <t>№_________________________________от ____ . ____ . 201_</t>
  </si>
  <si>
    <t>к договору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</si>
</sst>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i/>
      <sz val="12"/>
      <color theme="0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 tint="-0.24994659260841701"/>
      </right>
      <top style="thick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499984740745262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vertical="center" wrapText="1"/>
    </xf>
    <xf numFmtId="4" fontId="8" fillId="6" borderId="5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8" fillId="2" borderId="25" xfId="0" applyNumberFormat="1" applyFont="1" applyFill="1" applyBorder="1" applyAlignment="1">
      <alignment vertical="center" wrapText="1"/>
    </xf>
    <xf numFmtId="4" fontId="8" fillId="6" borderId="9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3" fontId="8" fillId="2" borderId="26" xfId="0" applyNumberFormat="1" applyFont="1" applyFill="1" applyBorder="1" applyAlignment="1">
      <alignment vertical="center"/>
    </xf>
    <xf numFmtId="4" fontId="8" fillId="6" borderId="11" xfId="0" applyNumberFormat="1" applyFont="1" applyFill="1" applyBorder="1" applyAlignment="1">
      <alignment vertical="center"/>
    </xf>
    <xf numFmtId="1" fontId="7" fillId="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5" borderId="0" xfId="0" applyFont="1" applyFill="1" applyAlignment="1">
      <alignment horizontal="right" vertical="center"/>
    </xf>
    <xf numFmtId="4" fontId="11" fillId="5" borderId="28" xfId="0" applyNumberFormat="1" applyFont="1" applyFill="1" applyBorder="1" applyAlignment="1">
      <alignment vertical="center"/>
    </xf>
    <xf numFmtId="4" fontId="11" fillId="5" borderId="29" xfId="0" applyNumberFormat="1" applyFont="1" applyFill="1" applyBorder="1" applyAlignment="1">
      <alignment vertical="center"/>
    </xf>
    <xf numFmtId="1" fontId="11" fillId="5" borderId="29" xfId="0" applyNumberFormat="1" applyFont="1" applyFill="1" applyBorder="1" applyAlignment="1">
      <alignment horizontal="center" vertical="center"/>
    </xf>
    <xf numFmtId="4" fontId="11" fillId="5" borderId="30" xfId="0" applyNumberFormat="1" applyFont="1" applyFill="1" applyBorder="1" applyAlignment="1">
      <alignment vertical="center"/>
    </xf>
    <xf numFmtId="4" fontId="10" fillId="5" borderId="27" xfId="0" applyNumberFormat="1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N9" sqref="N9"/>
    </sheetView>
  </sheetViews>
  <sheetFormatPr defaultRowHeight="12.75" x14ac:dyDescent="0.2"/>
  <cols>
    <col min="1" max="1" width="3.42578125" style="7" customWidth="1"/>
    <col min="2" max="2" width="10.42578125" style="7" customWidth="1"/>
    <col min="3" max="3" width="7.5703125" style="7" customWidth="1"/>
    <col min="4" max="4" width="17.28515625" style="7" customWidth="1"/>
    <col min="5" max="5" width="17.7109375" style="7" customWidth="1"/>
    <col min="6" max="6" width="19.42578125" style="7" customWidth="1"/>
    <col min="7" max="7" width="3.7109375" style="7" customWidth="1"/>
    <col min="8" max="8" width="22.85546875" style="7" customWidth="1"/>
    <col min="9" max="9" width="29.42578125" style="7" customWidth="1"/>
    <col min="10" max="16384" width="9.140625" style="7"/>
  </cols>
  <sheetData>
    <row r="1" spans="1:9" x14ac:dyDescent="0.2">
      <c r="A1" s="6" t="s">
        <v>2</v>
      </c>
      <c r="E1" s="41" t="s">
        <v>23</v>
      </c>
      <c r="F1" s="41"/>
      <c r="G1" s="41"/>
      <c r="H1" s="41"/>
      <c r="I1" s="41"/>
    </row>
    <row r="2" spans="1:9" x14ac:dyDescent="0.2">
      <c r="A2" s="6"/>
      <c r="E2" s="42"/>
      <c r="F2" s="42"/>
      <c r="G2" s="42"/>
      <c r="H2" s="42"/>
      <c r="I2" s="43" t="s">
        <v>25</v>
      </c>
    </row>
    <row r="3" spans="1:9" x14ac:dyDescent="0.2">
      <c r="A3" s="6"/>
      <c r="E3" s="41" t="s">
        <v>24</v>
      </c>
      <c r="F3" s="41"/>
      <c r="G3" s="41"/>
      <c r="H3" s="41"/>
      <c r="I3" s="41"/>
    </row>
    <row r="4" spans="1:9" ht="13.5" thickBot="1" x14ac:dyDescent="0.25">
      <c r="A4" s="6"/>
    </row>
    <row r="5" spans="1:9" s="3" customFormat="1" ht="69.75" customHeight="1" thickTop="1" thickBot="1" x14ac:dyDescent="0.25">
      <c r="A5" s="5" t="s">
        <v>3</v>
      </c>
      <c r="B5" s="4" t="s">
        <v>13</v>
      </c>
      <c r="C5" s="44" t="s">
        <v>4</v>
      </c>
      <c r="D5" s="45" t="s">
        <v>11</v>
      </c>
      <c r="E5" s="46" t="s">
        <v>17</v>
      </c>
      <c r="F5" s="47" t="s">
        <v>5</v>
      </c>
      <c r="G5" s="47" t="s">
        <v>0</v>
      </c>
      <c r="H5" s="48" t="s">
        <v>6</v>
      </c>
      <c r="I5" s="49" t="s">
        <v>7</v>
      </c>
    </row>
    <row r="6" spans="1:9" s="1" customFormat="1" ht="15.75" x14ac:dyDescent="0.2">
      <c r="A6" s="10">
        <v>1</v>
      </c>
      <c r="B6" s="11" t="s">
        <v>14</v>
      </c>
      <c r="C6" s="12" t="s">
        <v>12</v>
      </c>
      <c r="D6" s="13"/>
      <c r="E6" s="14"/>
      <c r="F6" s="15">
        <f>I6-H6</f>
        <v>0</v>
      </c>
      <c r="G6" s="16">
        <v>18</v>
      </c>
      <c r="H6" s="17">
        <f>I6*0.18/1.18</f>
        <v>0</v>
      </c>
      <c r="I6" s="18">
        <f>D6*E6</f>
        <v>0</v>
      </c>
    </row>
    <row r="7" spans="1:9" s="1" customFormat="1" ht="15.75" x14ac:dyDescent="0.2">
      <c r="A7" s="19">
        <v>2</v>
      </c>
      <c r="B7" s="20" t="s">
        <v>15</v>
      </c>
      <c r="C7" s="12" t="s">
        <v>12</v>
      </c>
      <c r="D7" s="21"/>
      <c r="E7" s="22"/>
      <c r="F7" s="15">
        <f t="shared" ref="F7:F8" si="0">I7-H7</f>
        <v>0</v>
      </c>
      <c r="G7" s="23">
        <v>18</v>
      </c>
      <c r="H7" s="17">
        <f t="shared" ref="H7:H8" si="1">I7*0.18/1.18</f>
        <v>0</v>
      </c>
      <c r="I7" s="18">
        <f>D7*E7</f>
        <v>0</v>
      </c>
    </row>
    <row r="8" spans="1:9" s="2" customFormat="1" ht="16.5" thickBot="1" x14ac:dyDescent="0.25">
      <c r="A8" s="24">
        <v>3</v>
      </c>
      <c r="B8" s="25" t="s">
        <v>16</v>
      </c>
      <c r="C8" s="12" t="s">
        <v>12</v>
      </c>
      <c r="D8" s="26"/>
      <c r="E8" s="27"/>
      <c r="F8" s="15">
        <f t="shared" si="0"/>
        <v>0</v>
      </c>
      <c r="G8" s="28">
        <v>18</v>
      </c>
      <c r="H8" s="17">
        <f t="shared" si="1"/>
        <v>0</v>
      </c>
      <c r="I8" s="18">
        <f>D8*E8</f>
        <v>0</v>
      </c>
    </row>
    <row r="9" spans="1:9" ht="16.5" thickTop="1" x14ac:dyDescent="0.2">
      <c r="A9" s="29"/>
      <c r="B9" s="29"/>
      <c r="C9" s="29"/>
      <c r="D9" s="30" t="s">
        <v>1</v>
      </c>
      <c r="E9" s="31"/>
      <c r="F9" s="32">
        <f>SUM(F6:F8)</f>
        <v>0</v>
      </c>
      <c r="G9" s="33">
        <v>18</v>
      </c>
      <c r="H9" s="34">
        <f>SUM(H6:H8)</f>
        <v>0</v>
      </c>
      <c r="I9" s="35">
        <f>SUM(I6:I8)</f>
        <v>0</v>
      </c>
    </row>
    <row r="10" spans="1:9" ht="15" x14ac:dyDescent="0.2">
      <c r="A10" s="29"/>
      <c r="B10" s="29"/>
      <c r="C10" s="29"/>
      <c r="D10" s="36"/>
      <c r="E10" s="36"/>
      <c r="F10" s="36"/>
      <c r="G10" s="36"/>
      <c r="H10" s="36"/>
      <c r="I10" s="37" t="s">
        <v>8</v>
      </c>
    </row>
    <row r="12" spans="1:9" ht="15.75" x14ac:dyDescent="0.2">
      <c r="A12" s="7" t="s">
        <v>9</v>
      </c>
      <c r="B12" s="29" t="s">
        <v>10</v>
      </c>
      <c r="D12" s="38"/>
      <c r="E12" s="39">
        <f>I9</f>
        <v>0</v>
      </c>
      <c r="F12" s="39"/>
    </row>
    <row r="19" spans="1:9" ht="15.75" x14ac:dyDescent="0.2">
      <c r="A19" s="8" t="s">
        <v>18</v>
      </c>
      <c r="G19" s="8" t="s">
        <v>18</v>
      </c>
    </row>
    <row r="20" spans="1:9" ht="15.75" x14ac:dyDescent="0.2">
      <c r="A20" s="40" t="s">
        <v>22</v>
      </c>
      <c r="B20" s="40"/>
      <c r="C20" s="40"/>
      <c r="D20" s="40"/>
      <c r="G20" s="9" t="s">
        <v>19</v>
      </c>
    </row>
    <row r="22" spans="1:9" ht="15" x14ac:dyDescent="0.2">
      <c r="A22" s="29" t="s">
        <v>21</v>
      </c>
      <c r="B22" s="29"/>
      <c r="C22" s="29"/>
      <c r="D22" s="29"/>
      <c r="E22" s="29"/>
      <c r="G22" s="29" t="s">
        <v>20</v>
      </c>
      <c r="H22" s="29"/>
      <c r="I22" s="29"/>
    </row>
  </sheetData>
  <mergeCells count="4">
    <mergeCell ref="E12:F12"/>
    <mergeCell ref="A20:D20"/>
    <mergeCell ref="E1:I1"/>
    <mergeCell ref="E3:I3"/>
  </mergeCells>
  <printOptions horizontalCentered="1"/>
  <pageMargins left="0.25" right="0.25" top="0.75" bottom="0.75" header="0.3" footer="0.3"/>
  <pageSetup paperSize="9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Спецификация</vt:lpstr>
      <vt:lpstr>Спецификация!Заголовки_для_печати</vt:lpstr>
      <vt:lpstr>Спецификация!Область_печати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Иннеса Анатольевна Садовникова</dc:creator>
  <cp:lastModifiedBy>Шевцова Ольга Анатольевна</cp:lastModifiedBy>
  <cp:lastPrinted>2017-03-21T11:05:10Z</cp:lastPrinted>
  <dcterms:created xsi:type="dcterms:W3CDTF">2012-12-14T09:37:53Z</dcterms:created>
  <dcterms:modified xsi:type="dcterms:W3CDTF">2017-03-21T11:05:22Z</dcterms:modified>
</cp:coreProperties>
</file>