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185" yWindow="6225" windowWidth="9630" windowHeight="6135" activeTab="0"/>
  </bookViews>
  <sheets>
    <sheet name="ГКПЗ 2013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'ГКПЗ 2013'!$A$16:$T$250</definedName>
    <definedName name="sdf">'[1]Справочник'!$D$2668:$D$2686</definedName>
    <definedName name="wq">'[2]Справочник'!$D$2840:$D$2858</definedName>
    <definedName name="ед.измер">'[3]Справочник'!$H$2855:$H$2859</definedName>
    <definedName name="_xlnm.Print_Titles" localSheetId="0">'ГКПЗ 2013'!$13:$13</definedName>
    <definedName name="_xlnm.Print_Area" localSheetId="0">'ГКПЗ 2013'!$A$1:$O$261</definedName>
    <definedName name="ТГ">'[4]Справочник'!$D$2813:$D$2831</definedName>
  </definedNames>
  <calcPr fullCalcOnLoad="1"/>
</workbook>
</file>

<file path=xl/sharedStrings.xml><?xml version="1.0" encoding="utf-8"?>
<sst xmlns="http://schemas.openxmlformats.org/spreadsheetml/2006/main" count="2937" uniqueCount="435">
  <si>
    <t>1</t>
  </si>
  <si>
    <t>2</t>
  </si>
  <si>
    <t>3</t>
  </si>
  <si>
    <t>4</t>
  </si>
  <si>
    <t>5</t>
  </si>
  <si>
    <t>Шлиссельбург</t>
  </si>
  <si>
    <t>шт</t>
  </si>
  <si>
    <t>Луга</t>
  </si>
  <si>
    <t>Система охранной сигнализации на трансформаторных подстанциях</t>
  </si>
  <si>
    <t>6</t>
  </si>
  <si>
    <t>7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</si>
  <si>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 г. Бокситогорск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</si>
  <si>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во Всеволожском районе (объекты, построенные до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</si>
  <si>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во Всеволожском районе (объекты, построенные после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</si>
  <si>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 Волховском районе (объекты, построенные до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</si>
  <si>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 Волховском районе (объекты, построенные после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</si>
  <si>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 Волосовском районе (объекты, построенные до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</si>
  <si>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во Гатчинском районе (объекты, построенные до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</si>
  <si>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 пос. Толмачево Лужского района (объекты, построенные до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</si>
  <si>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  Ломоносовском районе и г. Сосновый Бор (объекты, построенные до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</si>
  <si>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Ломоносовском районе и г. Сосновый Бор  (объекты, построенные после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</si>
  <si>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во Тихвинском районе (объекты, построенные до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</si>
  <si>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 г. Шлиссльбург (объекты, построенные до 2009г.)</t>
  </si>
  <si>
    <t>Оценка одной акции</t>
  </si>
  <si>
    <t>Оценка имущественного комплекса</t>
  </si>
  <si>
    <t>Строительство ВЛ-6кВ Ф8 ПС "Тайцы"  на участке между ТП-8 и ТП-19 с выносом из огородов существующей  жилой застройки и монтажем совместной подвески ВЛ-0,4кВ</t>
  </si>
  <si>
    <t>Строительство участка КЛ-6,0кВ  от ТП-7 до ТП-11 в п. Др.Горка</t>
  </si>
  <si>
    <t>Установка БКТП 2х400/6 кВА Ф8 ПС "Тайцы" на пересечении Гатчинского шоссе и ул Вербной</t>
  </si>
  <si>
    <t>Строительство КЛ-6,0кВ Фидер №5 ПС-225, г. Гатчина</t>
  </si>
  <si>
    <t>Строительство КТП-38(Н) киоскового типа с силовым трансформатором 250 кВА в п. Вырица Гатчинского района ЛО</t>
  </si>
  <si>
    <t>Строительство КТП в п. Вырица Гатчинского района ЛО
Строительство ВЛЗ-10 кВ от опоры ВЛЗ-10 кВ нового фидера ПС-322 по ул. Камышенская до проектируемой КТП  в п. Вырица Гатчинского района ЛО
Строительство ВЛИ-0,4 кВ от РУ-0,4  кВ  проектируемой КТП  до ж/д в п. Вырица Гатчинского района ЛО</t>
  </si>
  <si>
    <t>Строительство КТП проходного типа центре нагрузок жилой застройки по ул. Ямпольская, пр. Ольгопольского, ул. Подольская и пр. Островского   в п. Вырица Гатчинского района ЛО
Строительство ВЛЗ-10 кВ от ближайшей опоры ВЛ-10 кВ фидера №3 ПС-322 по Брацлавскому пр.  до проектируемой КТП в п. Вырица Гатчинского района ЛО</t>
  </si>
  <si>
    <t>Строительство КТПНз киоскового типа  в п. Вырица Гатчинского района ЛО</t>
  </si>
  <si>
    <t>Строительство ТП проходного типа рядом с существующей ТП-67 в г. п. Сиверский Гатчинского района ЛО
Строительство ВЛИ-0,4 кВ от  устанавиваемой ТП по  ш. Крамского до торгового павильона в  г.п. Сиверский Гатчинского района ЛО</t>
  </si>
  <si>
    <t>Строительство КТП проходного типа в центре нагрузок жилой застройки по Мельничному пр. и пр. Труда   в п. Вырица Гатчинского района ЛО
Строительство ВЛЗ-10 кВ от  ближайшей опоры ВЛЗ-10 кВ фидера №11 ПС-322 до проектиреемой КТП в п. Вырица Гатчинского района ЛО
Строительство ВЛИ-0,4 кВ от РУ-0,4 кВ проектируемой КТП до ж/д в п. Вырица Гатчинского района ЛО</t>
  </si>
  <si>
    <t>Строительство  ВЛ-10 кВ фидера №3 ПС-322 от опоры №58 до ТП-92 в п. Вырица Гатчинского района ЛО
Строительство ВЛ-10 кВ фидера №3 ПС-322 от опоры №85  до ТП-64 в п. Вырица Гатчинского района ЛО
Строительство КТПНз киоскового типа в п. Вырица Гатчинского района ЛО
Строительство 3-х СТП в квартале ИЖС по ул. Полтавская, пр. Майский, пр. Пильный, ул. Ракеевская, пер. Малый и пр. Володаского в п. Вырица Гатчинского района ЛО
Строительство  ВЛ-0,4 кВ (с совместной подвеской ВЛЗ-10 кВ) от ближайших опор фидера №3 ПС-322 до вновь устанавливаемых СТП в п. Вырица Гатчинского района ЛО
Строительство ВЛИ-0,4 кВ  от РУ-0,4 кВ проектируемых СТП до ж/д в п. Вырица Гатчинского района ЛО</t>
  </si>
  <si>
    <t>Строительство КТПНз киоскового типа с установкой трансформатора 400 кВА (КТП-18 (Н)) в п. Вырица Гатчинского района ЛО
Строительство ВЛ-0,4 кВ  по ул. Купальная от КТП-18 (Н) до ж/д по ул. Рождественская в п. Вырица Гатчинского района ЛО
СтроительствоВЛ-0,4 кВ  от КТП-18 (Н) до ж/д по ул. Мичурина в п. Вырица Гатчинского района ЛО</t>
  </si>
  <si>
    <t>Строительство МТП в п. Вырица Гатчинского района ЛО</t>
  </si>
  <si>
    <t>Строительство КТПНз в п. Вырица Гатчинского района ЛО
Строительство ВЛЗ-10 кВ от опоры ВЛ-10 кВ фидера №3 ПС 322  по ул.Комарова  до проектируемой КТПНз в п. Вырица Гатчинского района ЛО
Строительство ВЛИ-0,4 кВ от проектируемой КТПНз до ж/д  по ул. Воинова в п. Вырица Гатчинского района ЛО</t>
  </si>
  <si>
    <t>Реконструкция оборудования ТП-138 в г. Гатчина Гатчинского района ЛО
Реконструкция оборудования ТП-21 в г. Гатчина Гатчинского района ЛО</t>
  </si>
  <si>
    <t>Строительство КЛ-0,4 кВ от ТП-138 до КР на здании Сбербанка в г. Гатчина Гатчинского района ЛО;
Строительство КЛ-0,4 кВ от ТП-21 до КР на здании Сбербанка в г. Гатчина Гатчинского района ЛО.</t>
  </si>
  <si>
    <t>Реконструкция ВЛ-0,4 кВ от ТП-11 по ул. Л.Шмитдта с совместной подвеской ВЛЗ-10 кВ в п. Вырица Гатчинского района ЛО</t>
  </si>
  <si>
    <t xml:space="preserve">Строительство КТП 10/0,4 кВ в п. Сиверский Гатчинского района ЛО
Строительство ВЛЗ-10 кВ от опоры ВЛЗ-10 кВ фидера № 15 ПС 259 до проектируемой КТП 10/0,4 кВ  в п. Сиверский Гатчинского района ЛО
Строительство ВЛИ-0,4 кВ от проектируемой КТП 10/0,4 кВ до ж/д по ул. Совхозная  в п. Сиверский Гатчинского района ЛО
</t>
  </si>
  <si>
    <t xml:space="preserve">Строительство КТП 6/0,4 кВ в г. Гатчина ЛО
Строительство ВЛЗ-6 кВ от опоры фидера №34 ПС 42 до проектируемой КТП 6/0,4 кВ в г .Гатчина ЛО
Строительство ВЛИ-0,4 кВ от РУ 0,4 кВ проектируемой КТП 6/0,4 кВ до ж/д по ул.Торфяная в г. Гатчина ЛО
</t>
  </si>
  <si>
    <t>Строительство ВЛИ-0,4 кВ от РУ-0,4 кВ ТП-18 до торгового павильона в районе ж.д. станции "Тайцы" п. Тайцы Гатчинского района ЛО</t>
  </si>
  <si>
    <t>Реконструкция ВЛ-10 кВ ПС-322 фидер №3 по ул. Комарова от Брацлавского пр. до Урицкого пр. в п. Вырица Гатчинского района ЛО</t>
  </si>
  <si>
    <t>Строительство КТП 6/0,4 кВ в г. Гатчина ЛО
Строительство ВЛЗ-6 кВ от опоры фидера №24 ПС 42 до проектируемой КТП 6/0,4 кВ в г .Гатчина ЛО
Строительство ВЛИ-0,4 кВ от РУ 0,4 кВ проектируемой КТП 6/0,4 кВ до ж/д по пер. Светлый в г. Гатчина ЛО</t>
  </si>
  <si>
    <t>Строительство СТП 10/0,4 кВ с перезаводкой линий в п. Вырица Гатчинского района ЛО</t>
  </si>
  <si>
    <t>Реконструкция ВЛ-0,4 кВ от ТП-9 до ж/д  по ул. Тельмана в п. Вырица Гатчинского района ЛО</t>
  </si>
  <si>
    <t>В районе строительства дома построить БКТП 10/0,4 кВ габаритами строительной части до 630 кВА включительно. От ВЛЗ-10 кВ (фидер №159-31) до построенной БКТП-10/0,4 кВ проложить 
КЛ-10 кВ. На первой опоре отпайки от ВЛЗ-10 кВ (фидер №159-31) в направлении КТП-10/0,4 кВ установить разъединитель марки РЛКВ-10/400. От РУ-0,4 кВ КТПН-10/0,4 кВ до территории строительства дома построить ВЛИ-0,4 кВ.</t>
  </si>
  <si>
    <t>Рядом с ТП-157 установить КТП с трансформатором необходимой мощности. Выполнить перезаводку сети 10/0,4 кВ из старой ТП-157. Вместо существующего разъединителя установить РЛКВ. От веовь установленной КТП до границ земельного участка построить ВЛ-0,4 кВ.</t>
  </si>
  <si>
    <t xml:space="preserve">Рядом с ТП-281 установить КТП с трансформатором необходимой мощности. Выполнить перезаводку сети 10/0,4 кВ из старой ТП-281. Вместо существующего разъединителя установить РЛКВ. На ВЛ-0,4 кВ от ТП-281 до объекта выполнить замену проводов. </t>
  </si>
  <si>
    <t>Установить ТП-6/0,4 кВ в центре нагрузок. От ВЛ-10 кВ ф.Кал.-31 до ТП  построить 
ВЛ-10 кВ. В месте присоединения установить РЛКВ. От ТП до границ участка заявителя построить ВЛ-0,4 кВ (</t>
  </si>
  <si>
    <t xml:space="preserve">Рядом с ТП-193 установить КТП с трансформатором необходимой мощности. На новую КТП перезавести сети 10/0,4 кВ из ТП-193. Выполнить замену КЛ-10 кВ от ТП-192 до ТП-210. Выполнить замену разъединителя на РЛКВ. От ТП-193 (Н) до земельных участков построить сеть 0,4 кВ. </t>
  </si>
  <si>
    <t xml:space="preserve">Установить ТП-10/0,4 кВ в центре нагрузок. От ВЛ-10 кВ ф.26-16 до ТП  построить 
ВЛ-10 кВ. В месте присоединения установить РЛКВ. От ТП до границ участка заявителя построить ВЛ-0,4 кВ </t>
  </si>
  <si>
    <t>Рядом с ТП-169 установить новую с трансформатором необходимой мощности. На новую ТП перезавести существующие сети. От новой ТП до земельного участка заявителя построить ВЛ-0,4 кВ. (</t>
  </si>
  <si>
    <t xml:space="preserve">В районе дома установить ТП с трансформатором необходимой мощности. От ф.Калин.-31 до ТП построить ВЛ-6 кВ. На первой опоре установить РЛКВ. От ТП до границ земельного участка построить сеть 0,4 кВ </t>
  </si>
  <si>
    <t>В РУ-10 кВ ПС "Приморская" выполнить замену ячейки №2 с ВВ. В центре нагрузки установить ТП с трансформатором необходимой мощности. От ВЛ-10 кВ ф.Прим-02 до ТП востроить ВЛ-10 кВ. В месте присоединения установить РЛКВ. От ТП до границ участка заявителя построить ВЛ-0,4 кВ</t>
  </si>
  <si>
    <t xml:space="preserve">Рядом с ТП-7 установить КТП с трансформатором необходимой мощности. Выполнить перезаводку сети 10/0,4 кВ из старой ТП-7. Вместо существующего разъединителя установить РЛКВ. Выполнить реконструкцию ВЛ-0,4 кВ от ТП-7 до объекта выполнить замену проводов и опор </t>
  </si>
  <si>
    <t xml:space="preserve">Установить ТП-10/0,4 кВ в центре нагрузок. От ВЛ-10 кВ ф.Прим-02 до ТП  построить 
ВЛ-10 кВ. В месте присоединения установить РЛКВ. От ТП до границ участка заявителя построить ВЛ-0,4 кВ </t>
  </si>
  <si>
    <t xml:space="preserve">В центре нагрузок установить ТП-10/0,4 кВ. От ВЛ-10 кВ ф.05 от ПС Токкаревская до новой ТП построить ВЛ-10 кВ. В месте присоединения установить РЛКВ. От ТП до земельного участка построить ВЛ-0,4 кВ. </t>
  </si>
  <si>
    <t xml:space="preserve">В ТП-41 выполнить замену трансформатора на трансформатор мощностью 630 кВА. В РУ-0,4 кВ выполнить замену линейной панели на ЩО-70 на 400 А. От ТП-41 по ул. Центральная и ул. Кировская до объекта построить ВЛ-0,4 кВ </t>
  </si>
  <si>
    <t xml:space="preserve">Взамен КТП-8 установить ТП с трансформатором ТМГ. От ТП-8(Н) вместо существующей ВЛ-0,4 кВ по ул. Огородная построить новую (650 м) </t>
  </si>
  <si>
    <t xml:space="preserve">Рядом с КТП-49 установить новую ТП. Перезавести сети из ТП-49 в новую. Выполнить реконструкцию ВЛ-0,4 кВ от ТП-49 по Ленинградскому шоссе до границ участка. </t>
  </si>
  <si>
    <t xml:space="preserve">В ТП-26 установить силовой трансформатор ТМГ (или установить новую КТП с перезаводом сети из ТП-26). Рядом с ТП заменить заменить РЛКВ. Вместо существующей ВЛ-0,4 кВ по ул. Пионерская от ТП-26 востроить ВЛ-0,4 кВ до границ земельного участка.  </t>
  </si>
  <si>
    <t xml:space="preserve">Установить ТП-6/0,4 кВ в центре нагрузок. От ВЛ-6 кВ ф.Кал.-31 до ТП  построить 
ВЛ-6 кВ. В месте присоединения установить РЛКВ. От ТП до границ участка заявителя построить ВЛ-0,4 кВ </t>
  </si>
  <si>
    <t xml:space="preserve">В районе застройки установить ТП. От ф.Камен.-01 до ТП через РЛКВ построить ВЛ-10 кВ. От ТП до участка построить сеть 0,4 кВ. </t>
  </si>
  <si>
    <t xml:space="preserve">Выполнить реконструкцию ВЛ-0,4 кВ от ТП-1 по ул. Комсомольская до границ земельного участка заявителя, с заменой провода и опор </t>
  </si>
  <si>
    <t>На ВЛ-0,4 кВ от ТП-13 до участка заявителя выполнить замену провода и опор. От ВЛ-0,4 кВ от ТП-13 до участка заявителя построить ВЛ-0,22 кВ</t>
  </si>
  <si>
    <t xml:space="preserve">Выполнить реконструкцию ВЛ-0,4 кВ по ул. Тенистая от ТП-19 до границ земельного участка </t>
  </si>
  <si>
    <t>строительство КТПН-6/0,4 кВ. , ВЛЗ-6 кВ и ВЛИ-0,4 кВ, ЛО, Выборгский район, в 6 км. на Северо - Восток от пос. Селезнево»</t>
  </si>
  <si>
    <t xml:space="preserve">От РУ-0,4 кВ ТП-380 до границ земельного участка заявителя построить ВЛ-0,4 кВ. Провод СИП-2А, опоры ж/б </t>
  </si>
  <si>
    <t xml:space="preserve">В РУ-0,4 кВ ТП-20 установить новую панель ЩО-70 (напр. ул. Кирова). На новую панель перезавести существующие сети 0,4 кВ. Произвести реконструкцию ВЛ-0,4 кВ по ул. Кирова до участка заявителя, с заменой провода и опор </t>
  </si>
  <si>
    <t xml:space="preserve">Реконструкция КЛ-10 кВ от ТП №105 п. Соколинское </t>
  </si>
  <si>
    <t xml:space="preserve">В районе ул. Береговая и ул. Адмиралтейская установить СТП, от ф. Прим.-02 до СТП построить ВЛ-10 кВ и ВЛ-0,4 кВ совместной подвеской </t>
  </si>
  <si>
    <t xml:space="preserve">От РУ-0,4 кВ ТП-235 до границ земельного участка заявителя построить ВЛ-0,4 кВ. Провод СИП-2А, опоры ж/б </t>
  </si>
  <si>
    <t xml:space="preserve">Установить рядом с ШРН-67 новый на 6 групп. На ВЛ-0,4 кВ от ШРН-67 проходящей по ул. Льва Толстого заменить провод и опоры. От ВЛ-0,4 кВ проходящей по ул. Льва Толстого до земельного участка построить ВЛ-0,4 кВ </t>
  </si>
  <si>
    <t xml:space="preserve">Рядом с ТП-2 установить ШРН на 6 групп. От РУ-0,4 кВ ТП-2 до ШРН проложить КЛ-1 кВ. От ШРН до участка построить ЛЭП-0,4 кВ </t>
  </si>
  <si>
    <t xml:space="preserve">Рядом с ТП-299 установить КТП с трансформатором необходимой мощности. Выполнить перезаводку сети 10/0,4 кВ из старой ТП-299 </t>
  </si>
  <si>
    <t xml:space="preserve">От РУ-0,4 кВ ТП-90 до границ земельного участка заявителя построить ВЛ-0,4 кВ. Провод СИП-2А, опоры ж/б (250 м) </t>
  </si>
  <si>
    <t>От ТП-11 до земельного участка потребителя построить сеть 0,4 кВ</t>
  </si>
  <si>
    <t xml:space="preserve">У фасада д.4 по ул. Лебедева установить ШРН на 5 групп. От ТП-23 до вновь установленного ШРН проложить КЛ-1 кВ. Существующую сеть 0,4 кВ перезавести в новой ШРН </t>
  </si>
  <si>
    <t>Реконструкция ВЛ-0,4 кВ от ТП-16 ф. "Ленина, д.100" в г. Лодейное Поле ЛО</t>
  </si>
  <si>
    <t xml:space="preserve">Строительство ТП в районе ул. Интернациональная д. 132  г. Лодейное Поле ЛО
Строительство ВЛ-0,4 кВ от проектируемого ТП,
Реконструкция ВЛ-10 кВ от  "ВЛ-10 кВ от ТП-74 ТП-22 ф.266-03" </t>
  </si>
  <si>
    <t>Реконструкция ВЛ-0,4 кВ  ТП-85  в г. Лодейное поле ЛО</t>
  </si>
  <si>
    <t>Реконструкция ЛЭП-6 кВ от ТП-29 до ТП-6 в п. им. Морозова Всеволожского района ЛО
Реконструкция ТП-29 в п.им. Морозова Всеволожского района ЛО
Реконструкция ЛЭП-6 кВ от ТП-17 до ТП-29 в п. им. Морозова Всеволожского района ЛО</t>
  </si>
  <si>
    <t>Строительство ТП-6/0,4 кВ в д. Новосергиевка Всеволожского района ЛО  Строительство ЛЭП-6 кВ от ПС-330 "восточная" до проектируемой ТП-6/0,4 кВ в д. Новосергиевка Всеоложского района ЛО</t>
  </si>
  <si>
    <t>Реконструкция КЛ-10 кВ отТП-32 до проектируемой КТП -10/0,4 кВ в г. Тихвин ЛО (инв. № 200000224)»</t>
  </si>
  <si>
    <t>Реконструкция ВЛЗ-6 кВ от ПС-35 фидер 35-03 от опоры №61 в г. Подпорожье ЛО</t>
  </si>
  <si>
    <t>Строительство СТП на ул. Радужной в г. Подпорожье ЛО
Строительство ВЛИ-0,4 кВ от проектируемой СТП на ул. Радужной  до частного жилого дома в г. Подпорожье ЛО</t>
  </si>
  <si>
    <t>Кировск</t>
  </si>
  <si>
    <t>Строительство КТП-250/10/0,4 кВ в п. Путилово Кировского р-на ЛО
Строительство ВЛ-10 кВ от КТП-250/10/0,4 кВ в п. Путилово Кировского р-на ЛО
Строительство ВЛ-0,4 кВ  Л-1 от проектируемой КТП-250/10/0,4 кВ в п. Путилово Кировского р-на ЛО
Строительство ВЛ-0,4 кВ  Л-2 от проектируемой КТП-250/10/0,4 кВ в п. Путилово Кировского р-на ЛО
Строительство ВЛ-0,4 кВ от КТП-3703 кВ в п. Путилово Кировского р-на ЛО</t>
  </si>
  <si>
    <t>Строительство ВЛ-0,4 кВ от ТП-125 до границ земельного участка в г. Кировск ЛО</t>
  </si>
  <si>
    <t>Строительство ВЛ-0,4 кВ от ТП-3757 от опоры №18 до опоры №22 в п. Назия Кировского р-на ЛО</t>
  </si>
  <si>
    <t>Строительство ВЛ-0,4 кВ от ТП-165 от опоры №6 до опоры №8 в г. Кировск ЛО</t>
  </si>
  <si>
    <t>Реконструкция ВЛ-0,4 кВ Л-2 от ТП-409 от опоры №8 до опоры №12 в п. Павлово Кировского р-на ЛО (инв. №000000750)
Реконструкция КТП-409 в п. Павлово Кировского р-на ЛО (инв. №000001061)</t>
  </si>
  <si>
    <t>Строительство ВЛ-0,4 кВ от ТП-142 от опоры №1 до опоры №5 в г. Кировск ЛО</t>
  </si>
  <si>
    <t>Строительство ВЛ-0,4 кВ от ТП-528 до границ земельного участка в г. Отрадное Кировского р-на ЛО</t>
  </si>
  <si>
    <t>Реконструкция ВЛ-0,4 кВ от ТП-102 в г. Кировск ЛО</t>
  </si>
  <si>
    <t>Реконструкция ВЛ-0,4 кВ от ТП-755 от опоры №10 до опоры №14 в п. Назия Кировского р-на ЛО</t>
  </si>
  <si>
    <t>Реконструкция ВЛ-0,4 кВ от ТП-107 в г. Кировск ЛО
Реконструкция ВЛ-0,4 кВ от ТП-107 от опоры №11 до опоры №15 в г. Кировск ЛО</t>
  </si>
  <si>
    <t>Реконструкция ВЛ-0,4 кВ Л-3 от ТП-409 от опоры №1 до опоры №12 в п. Павлово Кировского р-на ЛО</t>
  </si>
  <si>
    <t>Строительство ВЛ-0,23 кВ от СТП-3830 Л-1 в п. Назия Кировского р-на ЛО, Реконструкция ТП-3830 в п. Назия Кировского р-на ЛО</t>
  </si>
  <si>
    <t>Строительство ТП 6/0,4 кВ в г. Кировск ЛО
Строительство ВЛ-6 кВ от опоры №11 ВЛ-6 кВ ф. 726-07 до проектируемой ТП в г. Кировск ЛО
Строительство ВЛ-0,4 кВ от проектируемой ТП 10/0,4 до границ земельного участка в г. Кировск ЛО</t>
  </si>
  <si>
    <t>Реконструкция ВЛ-0,4 кВ Л-8 от ТП-528 от опоры №1 до опоры №12 в г. Отрадное Кировского р-на ЛО</t>
  </si>
  <si>
    <t>Реконструкция ВЛ-0,4 кВ от ТП-409 от опоры №2 до опоры №9 в п. Павлово Кировского р-на ЛО</t>
  </si>
  <si>
    <t>Реконструкция ВЛ-0,4 кВ Л-2 от КТП-755 от опоры №1 до опоры №31 в п. Назия Кировского р-на ЛО</t>
  </si>
  <si>
    <t xml:space="preserve">Строительство КТП 160 кВА в п. Павлово Кировского р-на ЛО
Строительство ВЛ-10 кВ от ТП-433 до проектируемой КТП 160 кВА в п. Павлово Кировского р-на ЛО </t>
  </si>
  <si>
    <t>Реконструкция ВЛ-0,4 кВ от ТП-416 (от проектируемой КТП 160 кВА) до границ земельного участка в п. Павлово Кировского р-на ЛО</t>
  </si>
  <si>
    <t>Реконструкция ВЛ-0,4 кВ от КТП-2 в г. Шлиссельбург ЛО</t>
  </si>
  <si>
    <t xml:space="preserve">Строительство КЛ-10кВ от ТП-547 до ТП-549(котельная)(Отрадное)   </t>
  </si>
  <si>
    <t xml:space="preserve">17 ,2 </t>
  </si>
  <si>
    <t xml:space="preserve">В РУ-10 кВ ТП Р-4 установить ячейку 10 кВ  с вакуумным выключателем 
В центре нагрузок установить ТП Р-5 с трансформатором 250 кВА с транзитной схемой. 
От ТП Р-4 до ТП Р-5 построить ВЛ-10 кВ. 
От ТП Р-5 до участков построить сеть 0,4 кВ.
</t>
  </si>
  <si>
    <t xml:space="preserve">Строительство КТПН 10/0,4 кВ  (ТП 1-9)
Строительство ВЛ-10 кВ от оп. № 25 в. 4-14 до проектируемой КТПН 10/0,4 кВ  (ТП 1-9) </t>
  </si>
  <si>
    <t>Строительство ВЛИ-0,4 кВ в п. Сельхозтехника</t>
  </si>
  <si>
    <t>Реконструкция  ВЛ-6 кВ в п. Ульяновка, Тосненского р-на, ЛО(установка реклоузера)</t>
  </si>
  <si>
    <t>Строительство МТП с трансформатором 160 кВА на пересечении улиц Октябрьская и Кирпичная, п. Ульяновка Тосненского р-на  ЛО.
Строительство ВЛИ-0,4 от проектируемой МТП на пересечении улиц Октябрьская и Кирпичная до участков  заявителей  п. Ульяновка  Тосненского р-на ЛО</t>
  </si>
  <si>
    <t>Строительство СТП-4/2 на опоре ВЛ-6 кВ ф. 52-12 в начале ул. Парковая, п. Ульяновка, Тосненский р-н, ЛО
Строительство 2 ВЛИ-0,4 от проектируемой СТП п.Ульяновка, Тосненский р-н, ЛО.</t>
  </si>
  <si>
    <t>Реконструкция оборудования ТП № 33 инв.№ 210000281 в г. Тосно ЛО</t>
  </si>
  <si>
    <t xml:space="preserve">Реконструкция КЛ-10 кВ от ПС-483 инв.№210000373 в г.Тосно ЛО </t>
  </si>
  <si>
    <t>Бухгалтерия</t>
  </si>
  <si>
    <t>Аудиторские услуги</t>
  </si>
  <si>
    <t>Реконструкция ВЛ-0,4 кВ фид. "Суворова" от РП-1 в г. Волхов ЛО</t>
  </si>
  <si>
    <t>Бокситогорск</t>
  </si>
  <si>
    <t>Волосово</t>
  </si>
  <si>
    <t>Волхов</t>
  </si>
  <si>
    <t>Выборг</t>
  </si>
  <si>
    <t>Кириши</t>
  </si>
  <si>
    <t>Подпорожье</t>
  </si>
  <si>
    <t>Тихвин</t>
  </si>
  <si>
    <t>Тосно</t>
  </si>
  <si>
    <t>Система  охранной сигнализации на трансформаторных подстанциях</t>
  </si>
  <si>
    <t>Системы видеонаблюдения и  сигнализации в ТП</t>
  </si>
  <si>
    <t>Система видеонаблюдения в здании АБК, гаражи по ул. Культуры</t>
  </si>
  <si>
    <t>Система видеонаблюдения и сигнализации ОРУ 110/35 кВ ПС-515 п. им. Морозова</t>
  </si>
  <si>
    <t xml:space="preserve">Система видеонаблюдения </t>
  </si>
  <si>
    <t>Приобретение и установка ворот в складские помещения (6 ворот)</t>
  </si>
  <si>
    <t>Обязательное страхование гражданской ответственности владельца опасного производственного объекта за причинение вреда в результате аварии на опасном объекте.</t>
  </si>
  <si>
    <t>Гатчина</t>
  </si>
  <si>
    <t>Л.поле</t>
  </si>
  <si>
    <t>С.бор</t>
  </si>
  <si>
    <t>км</t>
  </si>
  <si>
    <t>Ремонты</t>
  </si>
  <si>
    <t>Строительство и реконструкция</t>
  </si>
  <si>
    <t>Автомобильная техника</t>
  </si>
  <si>
    <t>Управление имуществом</t>
  </si>
  <si>
    <t>Финансовые услуги</t>
  </si>
  <si>
    <t>Системы безопасности</t>
  </si>
  <si>
    <t>ОМСФО</t>
  </si>
  <si>
    <t>ОПБиОТ</t>
  </si>
  <si>
    <t>ЦА</t>
  </si>
  <si>
    <t>Всеволжск</t>
  </si>
  <si>
    <t>С.Бор</t>
  </si>
  <si>
    <t>Здания и сооружения</t>
  </si>
  <si>
    <t>Кабельные линии</t>
  </si>
  <si>
    <t>Воздушные линнии</t>
  </si>
  <si>
    <t>ФКС</t>
  </si>
  <si>
    <t>Банковская гарантия 25 млн.руб.</t>
  </si>
  <si>
    <t>Открытие расчётного счёта</t>
  </si>
  <si>
    <t>-</t>
  </si>
  <si>
    <t>Автомобиль УАЗ</t>
  </si>
  <si>
    <t>Автомобили ГАЗ</t>
  </si>
  <si>
    <t>Автмобили Форд</t>
  </si>
  <si>
    <t>Экскаваторы-погрузчики JCB-3CX</t>
  </si>
  <si>
    <t>Автомобили Нива и Нива-Шевроле</t>
  </si>
  <si>
    <t>Автоподъёмники АГП и ПСС</t>
  </si>
  <si>
    <t>ГАЗ-33023 (дизель), ГАЗ-27057 (7 мест), ГАЗ-2752 (пассажирский), ГАЗ-САЗ-3309, ГАЗ-330202 (борт, дизель, тент, удлин.), ГАЗ-33081 4х4</t>
  </si>
  <si>
    <t>УАЗ-23632 (Пикап), УАЗ-3900995, УАЗ-39094 (2шт), УАЗ-31595 (Хантер), УАЗ-390945-310 (2шт)</t>
  </si>
  <si>
    <t>Нива-Шевроле (7 шт), ВАЗ-2131</t>
  </si>
  <si>
    <t>АПТ-17 на ГАЗ-3302 4х4 дизель, АГП-18.04 на ГАЗ-33081 4х4, АГП-18 на ГАЗ-33081 4х4 двойная кабина, ПСС-131-18Э на ГАЗ-3309 двойная кабина, АП-18.04(2+3) на ГАЗ-3309 4х4</t>
  </si>
  <si>
    <t>Бурильно-крановые машины</t>
  </si>
  <si>
    <t>БКМ-318 на ГАЗ-33081, БКМ-317-205</t>
  </si>
  <si>
    <t>Гидроманимулятор на шасси КАМАЗ + РК-15500 + роспуск</t>
  </si>
  <si>
    <t>Автопогрузчики</t>
  </si>
  <si>
    <t>МС-70 5т 4х4 (крюк, вилы), 3т, ТО-18, 7т</t>
  </si>
  <si>
    <t>Трактор МТЗ-82.1</t>
  </si>
  <si>
    <t>Самосвал Вольво 15-20т</t>
  </si>
  <si>
    <t>Седельный тягач с шаландой Рено</t>
  </si>
  <si>
    <t>Грузовик бортовой 5т Исузу</t>
  </si>
  <si>
    <t>Грузовик бортовой 1,5т Бав Феникс 3346 (тент)</t>
  </si>
  <si>
    <t>Мобильная электролабортория</t>
  </si>
  <si>
    <t>ИТОГО</t>
  </si>
  <si>
    <t>тыс.руб. без НДС</t>
  </si>
  <si>
    <t>Строительство МТП в дер. Шереметьевка Всеволожского р-на ЛО
Строительство ВЛ-6 кВ от опоры ВЛЗ-6 кВ РП-2-ТП "Драгунский ручей" до проектируемой МТП в дер. Шереметьевка Всеволожского р-на ЛО
Строительство ВЛ-6 кВ от опоры ВЛ-6 кВ ТП-11-ТП-31 в дер. Шереметьевка Всеволожского р-на ЛО 
Строительство КЛ-6 кВ от РП-2 до ВЛ-6 кВ до ТП "Драгунский ручей" в дер. Шереметьевка Всеволожского р-на ЛО
Строительство ВЛ-0,4 кВ от проектируемой МТП до границ земельных участков в дер. Шереметьевка Всеволожского р-на ЛО</t>
  </si>
  <si>
    <r>
      <t xml:space="preserve">Услуги по аудиту консолидированной финансовой отчетности ОАО "ЛОЭСК" , составленной по МСФО </t>
    </r>
    <r>
      <rPr>
        <sz val="8"/>
        <color indexed="8"/>
        <rFont val="Calibri"/>
        <family val="2"/>
      </rPr>
      <t>за 2011 и 2012 годы</t>
    </r>
  </si>
  <si>
    <t>9</t>
  </si>
  <si>
    <t>Транзит (фургон, дизель), Транзит (16 мест), Транзит (14 мест), Фокус (4 шт), Мондео (дизель, 2 шт)</t>
  </si>
  <si>
    <t>Автомобиль Ниссан X-Trail</t>
  </si>
  <si>
    <t>Полуприцеа МАЗ-935440А-330-030</t>
  </si>
  <si>
    <t>Строительство ВЛ-10 кВ "РП-9 - ТП К-14" ;
- Строительство «КТПН-250/10/0,4 кВ (ТП К-2) ;
- Строительство «ВЛ-10 кВ от ВЛ-10 кВ "РП-9 - ТП К-14" до КТПН-250/10/0,4 кВ (ТП К-2) ;
- Строительство  «ВЛ-0,4 кВ от проектируемой КТПН-250/10/0,4 кВ (ТП К-2) до объектов заявителей ;
- Строительство «КТПН-250/10/0,4 кВ (ТП К-14) ;  
- Строительство «КТПН-250/10/0,4 кВ (ТП К-30) ;
- Строительство  «ВЛ-10 кВ от ВЛ-10 кВ "РП-9 - ТП-14"  КТПН-250/10/0,4 кВ (ТП К-30) ;</t>
  </si>
  <si>
    <t>Реконструкция оборудования ТП-9 (инв. № 000000148) в г. Лодейное Поле ЛО.</t>
  </si>
  <si>
    <t>Ремонт зданий РП-4, РП-5, Боксов №№6-9</t>
  </si>
  <si>
    <t>Ремонт зданий административного, ремонтных мастерских, ТП-310, ТП-329, ТП-331, ТП-335, ТП-360, ТП-354</t>
  </si>
  <si>
    <t>Ремонт зданий ТП-14, ТП-13, ТП-41, ТП-150, ТП-47, ТП-18, ТП-791, ТП-42, ТП-185</t>
  </si>
  <si>
    <t>Ремонт зданий ГПП-2, ТП-9, ТП-29</t>
  </si>
  <si>
    <t>Ремонт зданий ТП-64, ТП-118, ТП-126, ТП-142, ТП-205, ТП-227, ТП-231, ТП-236, ТП-244, ТП-29, ТП-5, ТП-3, ТП-23, ТП-24, ТП-27, ТП-17, ТП-114</t>
  </si>
  <si>
    <t>Ремонт зданий ТП-8, ТП-17, ТП-27, ТП-36, ТП-42, ТП-45, ТП-80, ТП-88, ТП-96</t>
  </si>
  <si>
    <t>Ремонт зданий ТП-127, ТП-136, ТП-141, ТП-142, ТП-143, ТП-506, ТП-557, ТП-558, ТП-560, ТП-561, ТП-562, ТП-719, ТП-799, ТП-721</t>
  </si>
  <si>
    <t>Ремонт зданий ТП-6, ТП-78, ТП-9, ТП-19, ТП-2, производственной базы, гаражей</t>
  </si>
  <si>
    <t>Ремонт зданий ТП-94, ТП-99, ТП-29, ТП-50, ТП-35, ТП-76, ТП-15, ТП-43, гаражных боксов</t>
  </si>
  <si>
    <t>Ремонт зданий ТП-7, ТП-14, ТП-16, ТП-42, ТП-8, ТП-9, ТП-21, ТП-31, ТП-25, ТП-32, ТП-30, ТП-34, ТП-85, ТП-3, ТП-11, ТП-26, ТП-28, АБК, гаража</t>
  </si>
  <si>
    <t>Ремонт зданий ТП-23, ТП-48, ТП-9</t>
  </si>
  <si>
    <t>Ремонт зданий РП-1, ТП-1, ТП-4, ТП-5, ТП-6, ТП-7, ТП-10, ТП-11, ТП-12, ТП-13, ТП-14, ТП-16, ТП-22</t>
  </si>
  <si>
    <t>Ремонт дренажной системы РП-1, ТП-13</t>
  </si>
  <si>
    <t xml:space="preserve">Ремонт участка КЛ 6кВ ф.ТП7-ТП29 </t>
  </si>
  <si>
    <t>Замена участка КЛ на ВКЛ от ПС-48 Ф 48-22</t>
  </si>
  <si>
    <t>Ремонт ВЛ 0,4кВ</t>
  </si>
  <si>
    <t>Ремонт ВЛ 0,4-6кВ</t>
  </si>
  <si>
    <t>Ремонт ВЛ 0,4-10кВ</t>
  </si>
  <si>
    <t>Ремонт ВКЛ 0,4кВ от ТП-40</t>
  </si>
  <si>
    <t>Ремонт КЛ 0,4-10кВ</t>
  </si>
  <si>
    <t>Ремонт КЛ 0,4кВ</t>
  </si>
  <si>
    <t>Перекладка КЛ РП-2 - ТП-66</t>
  </si>
  <si>
    <t>Ремонт РП-1</t>
  </si>
  <si>
    <t>Ремонт ТП-1к, ТП-2к, ТП-3к, ТП-5к, ТП-7к, ТП-9к, ТП-10к, ТП-11к, ТП-12к, ТП-13к, ТП-14к</t>
  </si>
  <si>
    <t>Ремонт ТП-523, замена оборудования РУ-10кВ</t>
  </si>
  <si>
    <t>Ремонт РП-2, ТП-240 замена ячеек КСО</t>
  </si>
  <si>
    <t>Оборудование</t>
  </si>
  <si>
    <t>Ремонт ВЛ 6кВ-0,4кВ</t>
  </si>
  <si>
    <t>Восстановление дорожных покрытияй после ремонта КЛ</t>
  </si>
  <si>
    <t>Услуги по организации мероприятия</t>
  </si>
  <si>
    <t>Банкетное обслуживание</t>
  </si>
  <si>
    <t>Выпуск корпоративного издания</t>
  </si>
  <si>
    <t>Календарь настенный, настольный</t>
  </si>
  <si>
    <t>Изготовление ежедневников и планингов</t>
  </si>
  <si>
    <t>Подарочные наборы</t>
  </si>
  <si>
    <t>Детские новогодние игрушки</t>
  </si>
  <si>
    <t>Цветочная продукция</t>
  </si>
  <si>
    <t>350</t>
  </si>
  <si>
    <t>700</t>
  </si>
  <si>
    <t>Прочие закупки</t>
  </si>
  <si>
    <t>Пожарная сигнализация (Тихвин, Выборг, Кингисепп, Шлиссельбург)</t>
  </si>
  <si>
    <t>на 2013 год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</si>
  <si>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</si>
  <si>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</si>
  <si>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</si>
  <si>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</si>
  <si>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</si>
  <si>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</si>
  <si>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</si>
  <si>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</si>
  <si>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</si>
  <si>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</si>
  <si>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</si>
  <si>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</si>
  <si>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</si>
  <si>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</si>
  <si>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</si>
  <si>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(объёме)</t>
  </si>
  <si>
    <t>Регион поставки товаров (выполнения работ, оказания услуг)</t>
  </si>
  <si>
    <t>Код по ОКАТО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</si>
  <si>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</si>
  <si>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</si>
  <si>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договора (месяц, год)</t>
  </si>
  <si>
    <t>Условия договора</t>
  </si>
  <si>
    <t>Способ закупки</t>
  </si>
  <si>
    <t>Закупка в электронной форме</t>
  </si>
  <si>
    <t>Да / Нет</t>
  </si>
  <si>
    <t>(подпись)</t>
  </si>
  <si>
    <t>МП</t>
  </si>
  <si>
    <t>(дата утверждения)</t>
  </si>
  <si>
    <t>"          "                                      2012 г.</t>
  </si>
  <si>
    <t>(Ф.И.О., должность руководителя (уполномоченного лица) заказчика)</t>
  </si>
  <si>
    <t>июнь, 2013</t>
  </si>
  <si>
    <t>февраль, 2013</t>
  </si>
  <si>
    <t>октябрь, 2013</t>
  </si>
  <si>
    <t>май, 2013</t>
  </si>
  <si>
    <t>апрель, 2013</t>
  </si>
  <si>
    <t>март, 2013</t>
  </si>
  <si>
    <t>январь, 2013</t>
  </si>
  <si>
    <t>август, 2013</t>
  </si>
  <si>
    <t>июль, 2013</t>
  </si>
  <si>
    <t>ноябрь, 2013</t>
  </si>
  <si>
    <t>декабрь, 2013</t>
  </si>
  <si>
    <t>Открытый запрос предложений</t>
  </si>
  <si>
    <t>Нет</t>
  </si>
  <si>
    <t>Да</t>
  </si>
  <si>
    <t>Обязательное начало действия страховых полисов с 01.03.2013 года. Полис оформляется на каждый ОПО.</t>
  </si>
  <si>
    <t>008</t>
  </si>
  <si>
    <t>усл.ед</t>
  </si>
  <si>
    <t>876</t>
  </si>
  <si>
    <t>Волосовский район, ЛО</t>
  </si>
  <si>
    <t>41206000000</t>
  </si>
  <si>
    <t>Бокситогорский район, ЛО</t>
  </si>
  <si>
    <t>Волховский район, ЛО</t>
  </si>
  <si>
    <t>41209000000</t>
  </si>
  <si>
    <t>Всеволожский район, ЛО</t>
  </si>
  <si>
    <t>41212000000</t>
  </si>
  <si>
    <t>Выборгский район, ЛО</t>
  </si>
  <si>
    <t>41215000000</t>
  </si>
  <si>
    <t>Гатчинский район, ЛО</t>
  </si>
  <si>
    <t>41218000000</t>
  </si>
  <si>
    <t>Киришский район, ЛО</t>
  </si>
  <si>
    <t>41224000000</t>
  </si>
  <si>
    <t>Кировский район, ЛО</t>
  </si>
  <si>
    <t>41225000000</t>
  </si>
  <si>
    <t>Лодейнопольский район, ЛО</t>
  </si>
  <si>
    <t>41227000000</t>
  </si>
  <si>
    <t>Лужский район, ЛО</t>
  </si>
  <si>
    <t>41233000000</t>
  </si>
  <si>
    <t>Подпорожский район, ЛО</t>
  </si>
  <si>
    <t>41236000000</t>
  </si>
  <si>
    <t>41454000000</t>
  </si>
  <si>
    <t>Сосновый бор, ЛО</t>
  </si>
  <si>
    <t>Тихвинский район, ЛО</t>
  </si>
  <si>
    <t>41245000000</t>
  </si>
  <si>
    <t>Тосненский район, ЛО</t>
  </si>
  <si>
    <t>41248000000</t>
  </si>
  <si>
    <t>41475000000</t>
  </si>
  <si>
    <t>Шлиссельбург, ЛО</t>
  </si>
  <si>
    <t>ЛО</t>
  </si>
  <si>
    <t>Санкт-Петербург</t>
  </si>
  <si>
    <t>41000000000</t>
  </si>
  <si>
    <t>40000000000</t>
  </si>
  <si>
    <t xml:space="preserve">Строительство:             
- «КЛ-10 кВ РП-2 – ПС333» 
- «КЛ-10 кВ РП-2 – ТП ГК-1 » 
- «КЛ-10 кВ РП-2 – ТП ГК-2» 
- «КЛ-10 кВ РП-2 – ТП В-1» 
- «КЛ-10кВ РП-2 – ТП В-2»  
- «КЛ-10 кВ РП-2 – ТП ГК» </t>
  </si>
  <si>
    <t>Мероприятие "под ключ"</t>
  </si>
  <si>
    <t>Банкетное обслуживание на мероприятии, посвященному Дню Энергетика</t>
  </si>
  <si>
    <t>Индивидуальный дизайн,печать, постпечатная обработка, доставка)  1000 шт. - настенных календарей; 1000 шт. - настольных календарей</t>
  </si>
  <si>
    <t>Изготовление ежедневников и планингов по индивидуальному дизайну и ТЗ, предоставленному заказчиком. 700 шт. - ежедневники; 300 шт. - планингов</t>
  </si>
  <si>
    <t>Изготовление согласно ТЗ заказчика и доставка."1 сентября"</t>
  </si>
  <si>
    <t>Изготовление согласно ТЗ заказчика и доставка."Новый год"</t>
  </si>
  <si>
    <t>Верстка, печать, работа корректора, редактора, доставка</t>
  </si>
  <si>
    <t>Изготовление согласно ТЗ заказчика и доставка."День энергетика + Новый год" (категории подарков: эконом, средний, ВИП)</t>
  </si>
  <si>
    <t>Компоновка букетов и доставка</t>
  </si>
  <si>
    <t>У ТП Р-4 установить ячейку КРУН с   вакуумным выключателем 
-   В центре нагрузок установить КТПН-10/0,4 кВ с транзитной схемой с трансформатором 250 кВА (Р-2). 
 - От ТП Р-2 до ТП Р 4 построить ВЛ-10 кВ 
 - Построить ВЛ-0,4 кВ до района застройки.</t>
  </si>
  <si>
    <t>Строительство КТП-10/0,4 кВ в г. Тихвин ЛО</t>
  </si>
  <si>
    <t>ОАО "Ленинградская областная управляющая электросетевая компания"</t>
  </si>
  <si>
    <t>Открытый аукцион</t>
  </si>
  <si>
    <t>187326, Ленинградская область, Кировский р-н, г.п. Приладожский, 23а</t>
  </si>
  <si>
    <t>+7 (812) 334 47 47</t>
  </si>
  <si>
    <t>Выполнение работ "под ключ" согласно ТЗ, без предоплаты</t>
  </si>
  <si>
    <t>Выполнение работ согласно ТЗ, аванс не более 30%</t>
  </si>
  <si>
    <t>Выполнение работ согласно ТЗ, без предполаты</t>
  </si>
  <si>
    <t>Сведения о начальной (максимальной) цене договора (цене лота)
тыс.руб. с НДС</t>
  </si>
  <si>
    <t>45.21.6</t>
  </si>
  <si>
    <t>45.21.4</t>
  </si>
  <si>
    <t>45.31</t>
  </si>
  <si>
    <t>45.21.2</t>
  </si>
  <si>
    <t>50.10.2</t>
  </si>
  <si>
    <t>66.03.3</t>
  </si>
  <si>
    <t>65.22.2</t>
  </si>
  <si>
    <t>65.2</t>
  </si>
  <si>
    <t>74.12.2</t>
  </si>
  <si>
    <t>45.34</t>
  </si>
  <si>
    <t>92.72</t>
  </si>
  <si>
    <t>51.22</t>
  </si>
  <si>
    <t>22.24</t>
  </si>
  <si>
    <t>52.48.24</t>
  </si>
  <si>
    <t>52.48.34</t>
  </si>
  <si>
    <t>4521010</t>
  </si>
  <si>
    <t>74.20.36</t>
  </si>
  <si>
    <t>Материалы и оборудование</t>
  </si>
  <si>
    <t>Без предоплаты, окончательный расчёт в течение 30 рабочих дней.</t>
  </si>
  <si>
    <t>Спецодежда для защиты от термических рисков воздействия электрической дуги</t>
  </si>
  <si>
    <t>Спецодежда для защиты от общепроизводственных загрязнений</t>
  </si>
  <si>
    <t>Арматура СИП</t>
  </si>
  <si>
    <t>Высоковольтное оборудование (вводы, камеры, ячейки и запчасти к ним)</t>
  </si>
  <si>
    <t>Измерительные приборы</t>
  </si>
  <si>
    <t>Изоляторы, ОПН</t>
  </si>
  <si>
    <t>Кабель</t>
  </si>
  <si>
    <t>Металлопрокат</t>
  </si>
  <si>
    <t>Метизы</t>
  </si>
  <si>
    <t>Муфты, наконечники</t>
  </si>
  <si>
    <t>Низковольтная аппаратура</t>
  </si>
  <si>
    <t>Опоры деревянные пропитанные</t>
  </si>
  <si>
    <t>Опоры железобетонные</t>
  </si>
  <si>
    <t>Провод</t>
  </si>
  <si>
    <t>Рубильники, предохранители</t>
  </si>
  <si>
    <t>Светотехническая продукция</t>
  </si>
  <si>
    <t>Трансформаторы, КТП</t>
  </si>
  <si>
    <t>Щитовое электрооборудование</t>
  </si>
  <si>
    <t>Электрозащитные средства</t>
  </si>
  <si>
    <t>компл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</si>
  <si>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</si>
  <si>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</si>
  <si>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</si>
  <si>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</si>
  <si>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</si>
  <si>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</si>
  <si>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</si>
  <si>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</si>
  <si>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</si>
  <si>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</si>
  <si>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</si>
  <si>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</si>
  <si>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</si>
  <si>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</si>
  <si>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</si>
  <si>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</si>
  <si>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</si>
  <si>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</si>
  <si>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</si>
  <si>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52.63</t>
  </si>
  <si>
    <t>Раздел</t>
  </si>
  <si>
    <t>Квартал</t>
  </si>
  <si>
    <t>Подразделение</t>
  </si>
  <si>
    <t>Год</t>
  </si>
  <si>
    <t>ЗиС</t>
  </si>
  <si>
    <t>КЛ</t>
  </si>
  <si>
    <t>ВЛ</t>
  </si>
  <si>
    <t>Дор.покрытия</t>
  </si>
  <si>
    <t>1. Ремонты</t>
  </si>
  <si>
    <t>2. Материалы и оборудование</t>
  </si>
  <si>
    <t>3. Строительство и реконструкция</t>
  </si>
  <si>
    <t>4. Автомобильная техника</t>
  </si>
  <si>
    <t>5. Управление имуществом</t>
  </si>
  <si>
    <t>6. Финансовые услуги</t>
  </si>
  <si>
    <t>7. Аудиторские услуги</t>
  </si>
  <si>
    <t>8. Системы безопасности</t>
  </si>
  <si>
    <t>9. Прочие закупки</t>
  </si>
  <si>
    <t>Лакокрасочная продукция</t>
  </si>
  <si>
    <t>июль, 2014</t>
  </si>
  <si>
    <t>июль, 2015</t>
  </si>
  <si>
    <t>июль, 2016</t>
  </si>
  <si>
    <t>июль, 2017</t>
  </si>
  <si>
    <t>июль, 2018</t>
  </si>
  <si>
    <t>июль, 2019</t>
  </si>
  <si>
    <t>июль, 2020</t>
  </si>
  <si>
    <t>июль, 2021</t>
  </si>
  <si>
    <t>май, 2014</t>
  </si>
  <si>
    <t>май, 2015</t>
  </si>
  <si>
    <t>май, 2016</t>
  </si>
  <si>
    <t>май, 2017</t>
  </si>
  <si>
    <t>май, 2018</t>
  </si>
  <si>
    <t>май, 2019</t>
  </si>
  <si>
    <t>май, 2020</t>
  </si>
  <si>
    <t>май, 2021</t>
  </si>
  <si>
    <t>В.В. Малык, Генеральный директор</t>
  </si>
  <si>
    <t>Годовая комплексная программа закупок ОАО "ЛОЭСК"</t>
  </si>
  <si>
    <t>corp@loesk.ru</t>
  </si>
  <si>
    <t>Невозобновляемая кредитная линия 500 млн.руб.</t>
  </si>
  <si>
    <t>Невозобновляемая кредитная линия 400 млн.руб.</t>
  </si>
  <si>
    <t>Невозобновляемая кредитная линия 350 млн.руб.</t>
  </si>
  <si>
    <t>сентябрь, 2013</t>
  </si>
  <si>
    <t>Максимальная процентная ставка 12% годовых, без обеспечения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</si>
</sst>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/>
      <top style="thin"/>
      <bottom style="medium"/>
    </border>
    <border>
      <left/>
      <right/>
      <top style="thin"/>
      <bottom style="thick"/>
    </border>
    <border>
      <left style="medium"/>
      <right style="thick"/>
      <top style="thin"/>
      <bottom style="medium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thick"/>
      <top style="thick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thick"/>
      <right/>
      <top style="thin"/>
      <bottom style="medium"/>
    </border>
    <border>
      <left style="thick"/>
      <right/>
      <top/>
      <bottom style="thin"/>
    </border>
    <border>
      <left style="medium"/>
      <right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/>
      <top style="thick"/>
      <bottom style="thin"/>
    </border>
    <border>
      <left style="medium"/>
      <right style="thin"/>
      <top style="thick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54" fillId="33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55" fillId="0" borderId="0" xfId="0" applyFont="1" applyFill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36" fillId="0" borderId="0" xfId="15" applyFont="1" applyFill="1" applyAlignment="1">
      <alignment horizontal="center" vertical="center" wrapText="1"/>
    </xf>
    <xf numFmtId="0" fontId="56" fillId="34" borderId="0" xfId="0" applyFont="1" applyFill="1" applyAlignment="1">
      <alignment horizontal="left" vertical="center"/>
    </xf>
    <xf numFmtId="0" fontId="57" fillId="34" borderId="0" xfId="0" applyFont="1" applyFill="1" applyAlignment="1">
      <alignment wrapText="1"/>
    </xf>
    <xf numFmtId="0" fontId="56" fillId="34" borderId="0" xfId="0" applyFont="1" applyFill="1" applyAlignment="1">
      <alignment wrapText="1"/>
    </xf>
    <xf numFmtId="0" fontId="57" fillId="34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wrapText="1"/>
    </xf>
    <xf numFmtId="3" fontId="25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36" fillId="35" borderId="0" xfId="15" applyFont="1" applyFill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25" fillId="0" borderId="11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1" fontId="58" fillId="36" borderId="12" xfId="15" applyNumberFormat="1" applyFont="1" applyFill="1" applyBorder="1" applyAlignment="1">
      <alignment horizontal="center" vertical="center" wrapText="1"/>
    </xf>
    <xf numFmtId="1" fontId="59" fillId="35" borderId="13" xfId="15" applyNumberFormat="1" applyFont="1" applyFill="1" applyBorder="1" applyAlignment="1">
      <alignment horizontal="center" vertical="center" wrapText="1"/>
    </xf>
    <xf numFmtId="1" fontId="59" fillId="34" borderId="14" xfId="0" applyNumberFormat="1" applyFont="1" applyFill="1" applyBorder="1" applyAlignment="1">
      <alignment vertical="center"/>
    </xf>
    <xf numFmtId="49" fontId="55" fillId="33" borderId="14" xfId="0" applyNumberFormat="1" applyFont="1" applyFill="1" applyBorder="1" applyAlignment="1">
      <alignment horizontal="center" vertical="center" wrapText="1"/>
    </xf>
    <xf numFmtId="1" fontId="55" fillId="0" borderId="14" xfId="0" applyNumberFormat="1" applyFont="1" applyFill="1" applyBorder="1" applyAlignment="1">
      <alignment horizontal="center" vertical="center" wrapText="1"/>
    </xf>
    <xf numFmtId="1" fontId="60" fillId="34" borderId="14" xfId="0" applyNumberFormat="1" applyFont="1" applyFill="1" applyBorder="1" applyAlignment="1">
      <alignment vertical="center" wrapText="1"/>
    </xf>
    <xf numFmtId="1" fontId="59" fillId="34" borderId="14" xfId="0" applyNumberFormat="1" applyFont="1" applyFill="1" applyBorder="1" applyAlignment="1">
      <alignment vertical="center" wrapText="1"/>
    </xf>
    <xf numFmtId="1" fontId="60" fillId="34" borderId="14" xfId="0" applyNumberFormat="1" applyFont="1" applyFill="1" applyBorder="1" applyAlignment="1">
      <alignment vertical="center"/>
    </xf>
    <xf numFmtId="1" fontId="59" fillId="35" borderId="14" xfId="15" applyNumberFormat="1" applyFont="1" applyFill="1" applyBorder="1" applyAlignment="1">
      <alignment horizontal="center" vertical="center" wrapText="1"/>
    </xf>
    <xf numFmtId="1" fontId="59" fillId="35" borderId="15" xfId="15" applyNumberFormat="1" applyFont="1" applyFill="1" applyBorder="1" applyAlignment="1">
      <alignment horizontal="center" vertical="center" wrapText="1"/>
    </xf>
    <xf numFmtId="1" fontId="58" fillId="36" borderId="16" xfId="15" applyNumberFormat="1" applyFont="1" applyFill="1" applyBorder="1" applyAlignment="1">
      <alignment horizontal="center" vertical="center" wrapText="1"/>
    </xf>
    <xf numFmtId="1" fontId="58" fillId="36" borderId="17" xfId="15" applyNumberFormat="1" applyFont="1" applyFill="1" applyBorder="1" applyAlignment="1">
      <alignment horizontal="center" vertical="center" wrapText="1"/>
    </xf>
    <xf numFmtId="1" fontId="59" fillId="35" borderId="18" xfId="15" applyNumberFormat="1" applyFont="1" applyFill="1" applyBorder="1" applyAlignment="1">
      <alignment horizontal="left" vertical="center" wrapText="1"/>
    </xf>
    <xf numFmtId="3" fontId="59" fillId="35" borderId="19" xfId="15" applyNumberFormat="1" applyFont="1" applyFill="1" applyBorder="1" applyAlignment="1">
      <alignment horizontal="right" vertical="center" wrapText="1"/>
    </xf>
    <xf numFmtId="1" fontId="59" fillId="34" borderId="20" xfId="0" applyNumberFormat="1" applyFont="1" applyFill="1" applyBorder="1" applyAlignment="1">
      <alignment vertical="center"/>
    </xf>
    <xf numFmtId="3" fontId="60" fillId="34" borderId="21" xfId="0" applyNumberFormat="1" applyFont="1" applyFill="1" applyBorder="1" applyAlignment="1">
      <alignment vertical="center"/>
    </xf>
    <xf numFmtId="0" fontId="55" fillId="33" borderId="20" xfId="0" applyFont="1" applyFill="1" applyBorder="1" applyAlignment="1">
      <alignment horizontal="left" vertical="center" wrapText="1"/>
    </xf>
    <xf numFmtId="3" fontId="24" fillId="33" borderId="21" xfId="0" applyNumberFormat="1" applyFont="1" applyFill="1" applyBorder="1" applyAlignment="1">
      <alignment horizontal="left" vertical="center"/>
    </xf>
    <xf numFmtId="0" fontId="59" fillId="34" borderId="20" xfId="0" applyFont="1" applyFill="1" applyBorder="1" applyAlignment="1">
      <alignment vertical="center" wrapText="1"/>
    </xf>
    <xf numFmtId="3" fontId="60" fillId="34" borderId="21" xfId="0" applyNumberFormat="1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55" fillId="0" borderId="20" xfId="0" applyFont="1" applyFill="1" applyBorder="1" applyAlignment="1">
      <alignment horizontal="left" vertical="center" wrapText="1"/>
    </xf>
    <xf numFmtId="3" fontId="60" fillId="34" borderId="21" xfId="0" applyNumberFormat="1" applyFont="1" applyFill="1" applyBorder="1" applyAlignment="1">
      <alignment horizontal="right" vertical="center"/>
    </xf>
    <xf numFmtId="1" fontId="59" fillId="35" borderId="20" xfId="15" applyNumberFormat="1" applyFont="1" applyFill="1" applyBorder="1" applyAlignment="1">
      <alignment horizontal="left" vertical="center" wrapText="1"/>
    </xf>
    <xf numFmtId="3" fontId="59" fillId="35" borderId="21" xfId="15" applyNumberFormat="1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vertical="center" wrapText="1"/>
    </xf>
    <xf numFmtId="4" fontId="24" fillId="0" borderId="20" xfId="0" applyNumberFormat="1" applyFont="1" applyFill="1" applyBorder="1" applyAlignment="1" applyProtection="1">
      <alignment vertical="center" wrapText="1"/>
      <protection/>
    </xf>
    <xf numFmtId="0" fontId="55" fillId="0" borderId="20" xfId="0" applyFont="1" applyFill="1" applyBorder="1" applyAlignment="1" applyProtection="1">
      <alignment vertical="center" wrapText="1"/>
      <protection locked="0"/>
    </xf>
    <xf numFmtId="0" fontId="55" fillId="0" borderId="20" xfId="0" applyFont="1" applyFill="1" applyBorder="1" applyAlignment="1">
      <alignment vertical="center" wrapText="1"/>
    </xf>
    <xf numFmtId="49" fontId="55" fillId="0" borderId="20" xfId="0" applyNumberFormat="1" applyFont="1" applyFill="1" applyBorder="1" applyAlignment="1">
      <alignment vertical="center" wrapText="1"/>
    </xf>
    <xf numFmtId="0" fontId="24" fillId="0" borderId="20" xfId="0" applyFont="1" applyFill="1" applyBorder="1" applyAlignment="1" applyProtection="1">
      <alignment vertical="center" wrapText="1"/>
      <protection locked="0"/>
    </xf>
    <xf numFmtId="0" fontId="24" fillId="0" borderId="20" xfId="0" applyFont="1" applyFill="1" applyBorder="1" applyAlignment="1" applyProtection="1">
      <alignment vertical="center" wrapText="1"/>
      <protection/>
    </xf>
    <xf numFmtId="0" fontId="24" fillId="0" borderId="20" xfId="0" applyNumberFormat="1" applyFont="1" applyFill="1" applyBorder="1" applyAlignment="1" applyProtection="1">
      <alignment vertical="center" wrapText="1"/>
      <protection locked="0"/>
    </xf>
    <xf numFmtId="4" fontId="24" fillId="0" borderId="20" xfId="0" applyNumberFormat="1" applyFont="1" applyFill="1" applyBorder="1" applyAlignment="1">
      <alignment vertical="center" wrapText="1"/>
    </xf>
    <xf numFmtId="0" fontId="32" fillId="0" borderId="20" xfId="0" applyNumberFormat="1" applyFont="1" applyFill="1" applyBorder="1" applyAlignment="1" applyProtection="1">
      <alignment vertical="center" wrapText="1"/>
      <protection locked="0"/>
    </xf>
    <xf numFmtId="0" fontId="55" fillId="0" borderId="20" xfId="0" applyNumberFormat="1" applyFont="1" applyFill="1" applyBorder="1" applyAlignment="1" applyProtection="1">
      <alignment vertical="center" wrapText="1"/>
      <protection locked="0"/>
    </xf>
    <xf numFmtId="1" fontId="59" fillId="35" borderId="20" xfId="15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vertical="center"/>
    </xf>
    <xf numFmtId="1" fontId="55" fillId="0" borderId="20" xfId="0" applyNumberFormat="1" applyFont="1" applyFill="1" applyBorder="1" applyAlignment="1">
      <alignment vertical="center"/>
    </xf>
    <xf numFmtId="1" fontId="56" fillId="35" borderId="22" xfId="15" applyNumberFormat="1" applyFont="1" applyFill="1" applyBorder="1" applyAlignment="1">
      <alignment horizontal="left" vertical="center" wrapText="1"/>
    </xf>
    <xf numFmtId="3" fontId="59" fillId="35" borderId="23" xfId="15" applyNumberFormat="1" applyFont="1" applyFill="1" applyBorder="1" applyAlignment="1">
      <alignment horizontal="right" vertical="center" wrapText="1"/>
    </xf>
    <xf numFmtId="1" fontId="59" fillId="35" borderId="13" xfId="15" applyNumberFormat="1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59" fillId="34" borderId="14" xfId="0" applyFont="1" applyFill="1" applyBorder="1" applyAlignment="1">
      <alignment vertical="center" wrapText="1"/>
    </xf>
    <xf numFmtId="1" fontId="59" fillId="35" borderId="14" xfId="15" applyNumberFormat="1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vertical="center" wrapText="1"/>
    </xf>
    <xf numFmtId="49" fontId="55" fillId="0" borderId="14" xfId="0" applyNumberFormat="1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/>
    </xf>
    <xf numFmtId="1" fontId="55" fillId="0" borderId="14" xfId="0" applyNumberFormat="1" applyFont="1" applyFill="1" applyBorder="1" applyAlignment="1">
      <alignment vertical="center"/>
    </xf>
    <xf numFmtId="1" fontId="56" fillId="35" borderId="15" xfId="15" applyNumberFormat="1" applyFont="1" applyFill="1" applyBorder="1" applyAlignment="1">
      <alignment horizontal="left" vertical="center" wrapText="1"/>
    </xf>
    <xf numFmtId="0" fontId="36" fillId="35" borderId="18" xfId="15" applyFont="1" applyFill="1" applyBorder="1" applyAlignment="1">
      <alignment horizontal="center" vertical="center" wrapText="1"/>
    </xf>
    <xf numFmtId="0" fontId="59" fillId="35" borderId="19" xfId="15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horizontal="left" vertical="center"/>
    </xf>
    <xf numFmtId="1" fontId="59" fillId="34" borderId="21" xfId="0" applyNumberFormat="1" applyFont="1" applyFill="1" applyBorder="1" applyAlignment="1">
      <alignment horizontal="center" vertical="center"/>
    </xf>
    <xf numFmtId="49" fontId="55" fillId="33" borderId="20" xfId="0" applyNumberFormat="1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7" fillId="34" borderId="20" xfId="0" applyFont="1" applyFill="1" applyBorder="1" applyAlignment="1">
      <alignment wrapText="1"/>
    </xf>
    <xf numFmtId="0" fontId="60" fillId="34" borderId="21" xfId="0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wrapText="1"/>
    </xf>
    <xf numFmtId="0" fontId="59" fillId="34" borderId="21" xfId="0" applyFont="1" applyFill="1" applyBorder="1" applyAlignment="1">
      <alignment horizontal="center" vertical="center" wrapText="1"/>
    </xf>
    <xf numFmtId="0" fontId="57" fillId="34" borderId="20" xfId="0" applyFont="1" applyFill="1" applyBorder="1" applyAlignment="1">
      <alignment/>
    </xf>
    <xf numFmtId="0" fontId="60" fillId="34" borderId="21" xfId="0" applyFont="1" applyFill="1" applyBorder="1" applyAlignment="1">
      <alignment horizontal="center" vertical="center"/>
    </xf>
    <xf numFmtId="0" fontId="36" fillId="35" borderId="20" xfId="15" applyFont="1" applyFill="1" applyBorder="1" applyAlignment="1">
      <alignment horizontal="center" vertical="center" wrapText="1"/>
    </xf>
    <xf numFmtId="0" fontId="59" fillId="35" borderId="21" xfId="15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49" fontId="55" fillId="0" borderId="20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36" fillId="35" borderId="22" xfId="15" applyFont="1" applyFill="1" applyBorder="1" applyAlignment="1">
      <alignment horizontal="center" vertical="center" wrapText="1"/>
    </xf>
    <xf numFmtId="0" fontId="59" fillId="35" borderId="23" xfId="15" applyFont="1" applyFill="1" applyBorder="1" applyAlignment="1">
      <alignment horizontal="center" vertical="center" wrapText="1"/>
    </xf>
    <xf numFmtId="1" fontId="58" fillId="36" borderId="24" xfId="15" applyNumberFormat="1" applyFont="1" applyFill="1" applyBorder="1" applyAlignment="1">
      <alignment horizontal="center" vertical="center" wrapText="1"/>
    </xf>
    <xf numFmtId="0" fontId="59" fillId="35" borderId="10" xfId="15" applyFont="1" applyFill="1" applyBorder="1" applyAlignment="1">
      <alignment horizontal="right" vertical="center" wrapText="1"/>
    </xf>
    <xf numFmtId="1" fontId="59" fillId="34" borderId="11" xfId="0" applyNumberFormat="1" applyFont="1" applyFill="1" applyBorder="1" applyAlignment="1">
      <alignment horizontal="right" vertical="center"/>
    </xf>
    <xf numFmtId="3" fontId="55" fillId="33" borderId="11" xfId="0" applyNumberFormat="1" applyFont="1" applyFill="1" applyBorder="1" applyAlignment="1">
      <alignment horizontal="right" vertical="center" wrapText="1"/>
    </xf>
    <xf numFmtId="3" fontId="60" fillId="34" borderId="11" xfId="0" applyNumberFormat="1" applyFont="1" applyFill="1" applyBorder="1" applyAlignment="1">
      <alignment horizontal="right" vertical="center" wrapText="1"/>
    </xf>
    <xf numFmtId="3" fontId="55" fillId="0" borderId="11" xfId="0" applyNumberFormat="1" applyFont="1" applyFill="1" applyBorder="1" applyAlignment="1">
      <alignment horizontal="right" vertical="center" wrapText="1"/>
    </xf>
    <xf numFmtId="3" fontId="59" fillId="34" borderId="11" xfId="0" applyNumberFormat="1" applyFont="1" applyFill="1" applyBorder="1" applyAlignment="1">
      <alignment horizontal="right" vertical="center" wrapText="1"/>
    </xf>
    <xf numFmtId="3" fontId="60" fillId="34" borderId="11" xfId="0" applyNumberFormat="1" applyFont="1" applyFill="1" applyBorder="1" applyAlignment="1">
      <alignment horizontal="right" vertical="center"/>
    </xf>
    <xf numFmtId="3" fontId="59" fillId="35" borderId="11" xfId="15" applyNumberFormat="1" applyFont="1" applyFill="1" applyBorder="1" applyAlignment="1">
      <alignment horizontal="right" vertical="center" wrapText="1"/>
    </xf>
    <xf numFmtId="3" fontId="24" fillId="0" borderId="11" xfId="0" applyNumberFormat="1" applyFont="1" applyFill="1" applyBorder="1" applyAlignment="1">
      <alignment horizontal="right" vertical="center"/>
    </xf>
    <xf numFmtId="3" fontId="55" fillId="0" borderId="11" xfId="0" applyNumberFormat="1" applyFont="1" applyFill="1" applyBorder="1" applyAlignment="1">
      <alignment horizontal="right" vertical="center"/>
    </xf>
    <xf numFmtId="3" fontId="59" fillId="35" borderId="25" xfId="15" applyNumberFormat="1" applyFont="1" applyFill="1" applyBorder="1" applyAlignment="1">
      <alignment horizontal="right" vertical="center" wrapText="1"/>
    </xf>
    <xf numFmtId="49" fontId="59" fillId="35" borderId="18" xfId="15" applyNumberFormat="1" applyFont="1" applyFill="1" applyBorder="1" applyAlignment="1">
      <alignment horizontal="center" vertical="center" wrapText="1"/>
    </xf>
    <xf numFmtId="0" fontId="59" fillId="35" borderId="19" xfId="15" applyFont="1" applyFill="1" applyBorder="1" applyAlignment="1">
      <alignment horizontal="left" vertical="center" wrapText="1"/>
    </xf>
    <xf numFmtId="49" fontId="59" fillId="34" borderId="20" xfId="0" applyNumberFormat="1" applyFont="1" applyFill="1" applyBorder="1" applyAlignment="1">
      <alignment horizontal="center" vertical="center" wrapText="1"/>
    </xf>
    <xf numFmtId="1" fontId="59" fillId="34" borderId="21" xfId="0" applyNumberFormat="1" applyFont="1" applyFill="1" applyBorder="1" applyAlignment="1">
      <alignment horizontal="left" vertical="center"/>
    </xf>
    <xf numFmtId="3" fontId="55" fillId="33" borderId="21" xfId="0" applyNumberFormat="1" applyFont="1" applyFill="1" applyBorder="1" applyAlignment="1">
      <alignment horizontal="left" vertical="center" wrapText="1"/>
    </xf>
    <xf numFmtId="49" fontId="60" fillId="34" borderId="20" xfId="0" applyNumberFormat="1" applyFont="1" applyFill="1" applyBorder="1" applyAlignment="1">
      <alignment horizontal="center" vertical="center" wrapText="1"/>
    </xf>
    <xf numFmtId="3" fontId="60" fillId="34" borderId="21" xfId="0" applyNumberFormat="1" applyFont="1" applyFill="1" applyBorder="1" applyAlignment="1">
      <alignment horizontal="left" vertical="center" wrapText="1"/>
    </xf>
    <xf numFmtId="3" fontId="55" fillId="0" borderId="21" xfId="0" applyNumberFormat="1" applyFont="1" applyFill="1" applyBorder="1" applyAlignment="1">
      <alignment horizontal="left" vertical="center" wrapText="1"/>
    </xf>
    <xf numFmtId="3" fontId="59" fillId="34" borderId="21" xfId="0" applyNumberFormat="1" applyFont="1" applyFill="1" applyBorder="1" applyAlignment="1">
      <alignment horizontal="left" vertical="center" wrapText="1"/>
    </xf>
    <xf numFmtId="0" fontId="60" fillId="34" borderId="21" xfId="0" applyFont="1" applyFill="1" applyBorder="1" applyAlignment="1">
      <alignment horizontal="left" vertical="center"/>
    </xf>
    <xf numFmtId="49" fontId="59" fillId="35" borderId="20" xfId="15" applyNumberFormat="1" applyFont="1" applyFill="1" applyBorder="1" applyAlignment="1">
      <alignment horizontal="center" vertical="center" wrapText="1"/>
    </xf>
    <xf numFmtId="0" fontId="59" fillId="35" borderId="21" xfId="15" applyFont="1" applyFill="1" applyBorder="1" applyAlignment="1">
      <alignment horizontal="left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/>
    </xf>
    <xf numFmtId="49" fontId="55" fillId="0" borderId="21" xfId="0" applyNumberFormat="1" applyFont="1" applyFill="1" applyBorder="1" applyAlignment="1">
      <alignment horizontal="left" vertical="center"/>
    </xf>
    <xf numFmtId="49" fontId="59" fillId="35" borderId="22" xfId="15" applyNumberFormat="1" applyFont="1" applyFill="1" applyBorder="1" applyAlignment="1">
      <alignment horizontal="center" vertical="center" wrapText="1"/>
    </xf>
    <xf numFmtId="0" fontId="59" fillId="35" borderId="23" xfId="15" applyFont="1" applyFill="1" applyBorder="1" applyAlignment="1">
      <alignment horizontal="left" vertical="center" wrapText="1"/>
    </xf>
    <xf numFmtId="3" fontId="59" fillId="35" borderId="10" xfId="15" applyNumberFormat="1" applyFont="1" applyFill="1" applyBorder="1" applyAlignment="1">
      <alignment horizontal="right" vertical="center" wrapText="1"/>
    </xf>
    <xf numFmtId="3" fontId="60" fillId="34" borderId="11" xfId="0" applyNumberFormat="1" applyFont="1" applyFill="1" applyBorder="1" applyAlignment="1">
      <alignment vertical="center"/>
    </xf>
    <xf numFmtId="3" fontId="59" fillId="35" borderId="18" xfId="15" applyNumberFormat="1" applyFont="1" applyFill="1" applyBorder="1" applyAlignment="1">
      <alignment horizontal="right" vertical="center" wrapText="1"/>
    </xf>
    <xf numFmtId="3" fontId="60" fillId="34" borderId="20" xfId="0" applyNumberFormat="1" applyFont="1" applyFill="1" applyBorder="1" applyAlignment="1">
      <alignment vertical="center"/>
    </xf>
    <xf numFmtId="3" fontId="24" fillId="33" borderId="20" xfId="0" applyNumberFormat="1" applyFont="1" applyFill="1" applyBorder="1" applyAlignment="1">
      <alignment horizontal="left" vertical="center"/>
    </xf>
    <xf numFmtId="3" fontId="55" fillId="33" borderId="20" xfId="0" applyNumberFormat="1" applyFont="1" applyFill="1" applyBorder="1" applyAlignment="1">
      <alignment horizontal="left" vertical="center" wrapText="1"/>
    </xf>
    <xf numFmtId="3" fontId="60" fillId="34" borderId="20" xfId="0" applyNumberFormat="1" applyFont="1" applyFill="1" applyBorder="1" applyAlignment="1">
      <alignment horizontal="right" vertical="center" wrapText="1"/>
    </xf>
    <xf numFmtId="3" fontId="55" fillId="0" borderId="20" xfId="0" applyNumberFormat="1" applyFont="1" applyFill="1" applyBorder="1" applyAlignment="1">
      <alignment horizontal="left" vertical="center" wrapText="1"/>
    </xf>
    <xf numFmtId="3" fontId="24" fillId="0" borderId="20" xfId="0" applyNumberFormat="1" applyFont="1" applyFill="1" applyBorder="1" applyAlignment="1">
      <alignment horizontal="left" vertical="center"/>
    </xf>
    <xf numFmtId="3" fontId="60" fillId="34" borderId="20" xfId="0" applyNumberFormat="1" applyFont="1" applyFill="1" applyBorder="1" applyAlignment="1">
      <alignment horizontal="right" vertical="center"/>
    </xf>
    <xf numFmtId="3" fontId="59" fillId="35" borderId="20" xfId="15" applyNumberFormat="1" applyFont="1" applyFill="1" applyBorder="1" applyAlignment="1">
      <alignment horizontal="right" vertical="center" wrapText="1"/>
    </xf>
    <xf numFmtId="3" fontId="55" fillId="0" borderId="20" xfId="0" applyNumberFormat="1" applyFont="1" applyFill="1" applyBorder="1" applyAlignment="1">
      <alignment horizontal="left" vertical="center"/>
    </xf>
    <xf numFmtId="0" fontId="59" fillId="35" borderId="22" xfId="15" applyFont="1" applyFill="1" applyBorder="1" applyAlignment="1">
      <alignment horizontal="left" vertical="center"/>
    </xf>
    <xf numFmtId="3" fontId="24" fillId="33" borderId="11" xfId="0" applyNumberFormat="1" applyFont="1" applyFill="1" applyBorder="1" applyAlignment="1">
      <alignment horizontal="left" vertical="center" wrapText="1"/>
    </xf>
    <xf numFmtId="1" fontId="58" fillId="36" borderId="26" xfId="15" applyNumberFormat="1" applyFont="1" applyFill="1" applyBorder="1" applyAlignment="1">
      <alignment horizontal="center" vertical="center" wrapText="1"/>
    </xf>
    <xf numFmtId="3" fontId="59" fillId="35" borderId="27" xfId="15" applyNumberFormat="1" applyFont="1" applyFill="1" applyBorder="1" applyAlignment="1">
      <alignment horizontal="right" vertical="center" wrapText="1"/>
    </xf>
    <xf numFmtId="3" fontId="60" fillId="34" borderId="28" xfId="0" applyNumberFormat="1" applyFont="1" applyFill="1" applyBorder="1" applyAlignment="1">
      <alignment vertical="center"/>
    </xf>
    <xf numFmtId="3" fontId="24" fillId="33" borderId="28" xfId="0" applyNumberFormat="1" applyFont="1" applyFill="1" applyBorder="1" applyAlignment="1">
      <alignment horizontal="center" vertical="center"/>
    </xf>
    <xf numFmtId="3" fontId="60" fillId="34" borderId="28" xfId="0" applyNumberFormat="1" applyFont="1" applyFill="1" applyBorder="1" applyAlignment="1">
      <alignment horizontal="right" vertical="center" wrapText="1"/>
    </xf>
    <xf numFmtId="3" fontId="60" fillId="34" borderId="28" xfId="0" applyNumberFormat="1" applyFont="1" applyFill="1" applyBorder="1" applyAlignment="1">
      <alignment horizontal="right" vertical="center"/>
    </xf>
    <xf numFmtId="3" fontId="59" fillId="35" borderId="28" xfId="15" applyNumberFormat="1" applyFont="1" applyFill="1" applyBorder="1" applyAlignment="1">
      <alignment horizontal="right" vertical="center" wrapText="1"/>
    </xf>
    <xf numFmtId="3" fontId="59" fillId="35" borderId="29" xfId="15" applyNumberFormat="1" applyFont="1" applyFill="1" applyBorder="1" applyAlignment="1">
      <alignment horizontal="right" vertical="center" wrapText="1"/>
    </xf>
    <xf numFmtId="0" fontId="58" fillId="36" borderId="18" xfId="15" applyFont="1" applyFill="1" applyBorder="1" applyAlignment="1">
      <alignment horizontal="center" vertical="center" wrapText="1"/>
    </xf>
    <xf numFmtId="0" fontId="58" fillId="36" borderId="19" xfId="15" applyFont="1" applyFill="1" applyBorder="1" applyAlignment="1">
      <alignment horizontal="center" vertical="center" wrapText="1"/>
    </xf>
    <xf numFmtId="4" fontId="58" fillId="36" borderId="18" xfId="15" applyNumberFormat="1" applyFont="1" applyFill="1" applyBorder="1" applyAlignment="1">
      <alignment horizontal="center" vertical="center" wrapText="1"/>
    </xf>
    <xf numFmtId="4" fontId="58" fillId="36" borderId="19" xfId="15" applyNumberFormat="1" applyFont="1" applyFill="1" applyBorder="1" applyAlignment="1">
      <alignment horizontal="center" vertical="center" wrapText="1"/>
    </xf>
    <xf numFmtId="1" fontId="58" fillId="36" borderId="18" xfId="15" applyNumberFormat="1" applyFont="1" applyFill="1" applyBorder="1" applyAlignment="1">
      <alignment horizontal="center" vertical="center" wrapText="1"/>
    </xf>
    <xf numFmtId="1" fontId="58" fillId="36" borderId="19" xfId="15" applyNumberFormat="1" applyFont="1" applyFill="1" applyBorder="1" applyAlignment="1">
      <alignment horizontal="center" vertical="center" wrapText="1"/>
    </xf>
    <xf numFmtId="1" fontId="58" fillId="36" borderId="30" xfId="15" applyNumberFormat="1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41" fillId="0" borderId="39" xfId="42" applyBorder="1" applyAlignment="1">
      <alignment vertical="center"/>
    </xf>
    <xf numFmtId="1" fontId="58" fillId="36" borderId="40" xfId="15" applyNumberFormat="1" applyFont="1" applyFill="1" applyBorder="1" applyAlignment="1">
      <alignment horizontal="center" vertical="center" wrapText="1"/>
    </xf>
    <xf numFmtId="1" fontId="59" fillId="35" borderId="41" xfId="15" applyNumberFormat="1" applyFont="1" applyFill="1" applyBorder="1" applyAlignment="1">
      <alignment horizontal="center" vertical="center" wrapText="1"/>
    </xf>
    <xf numFmtId="1" fontId="59" fillId="34" borderId="34" xfId="0" applyNumberFormat="1" applyFont="1" applyFill="1" applyBorder="1" applyAlignment="1">
      <alignment vertical="center"/>
    </xf>
    <xf numFmtId="49" fontId="55" fillId="33" borderId="34" xfId="0" applyNumberFormat="1" applyFont="1" applyFill="1" applyBorder="1" applyAlignment="1">
      <alignment horizontal="center" vertical="center" wrapText="1"/>
    </xf>
    <xf numFmtId="1" fontId="55" fillId="0" borderId="34" xfId="0" applyNumberFormat="1" applyFont="1" applyFill="1" applyBorder="1" applyAlignment="1">
      <alignment horizontal="center" vertical="center" wrapText="1"/>
    </xf>
    <xf numFmtId="1" fontId="60" fillId="34" borderId="34" xfId="0" applyNumberFormat="1" applyFont="1" applyFill="1" applyBorder="1" applyAlignment="1">
      <alignment vertical="center" wrapText="1"/>
    </xf>
    <xf numFmtId="1" fontId="59" fillId="34" borderId="34" xfId="0" applyNumberFormat="1" applyFont="1" applyFill="1" applyBorder="1" applyAlignment="1">
      <alignment vertical="center" wrapText="1"/>
    </xf>
    <xf numFmtId="1" fontId="60" fillId="34" borderId="34" xfId="0" applyNumberFormat="1" applyFont="1" applyFill="1" applyBorder="1" applyAlignment="1">
      <alignment vertical="center"/>
    </xf>
    <xf numFmtId="1" fontId="59" fillId="35" borderId="34" xfId="15" applyNumberFormat="1" applyFont="1" applyFill="1" applyBorder="1" applyAlignment="1">
      <alignment horizontal="center" vertical="center" wrapText="1"/>
    </xf>
    <xf numFmtId="1" fontId="59" fillId="35" borderId="36" xfId="15" applyNumberFormat="1" applyFont="1" applyFill="1" applyBorder="1" applyAlignment="1">
      <alignment horizontal="center" vertical="center" wrapText="1"/>
    </xf>
    <xf numFmtId="1" fontId="59" fillId="35" borderId="18" xfId="15" applyNumberFormat="1" applyFont="1" applyFill="1" applyBorder="1" applyAlignment="1">
      <alignment horizontal="center" vertical="center" wrapText="1"/>
    </xf>
    <xf numFmtId="1" fontId="55" fillId="0" borderId="20" xfId="0" applyNumberFormat="1" applyFont="1" applyFill="1" applyBorder="1" applyAlignment="1">
      <alignment horizontal="center" vertical="center" wrapText="1"/>
    </xf>
    <xf numFmtId="1" fontId="60" fillId="34" borderId="20" xfId="0" applyNumberFormat="1" applyFont="1" applyFill="1" applyBorder="1" applyAlignment="1">
      <alignment vertical="center" wrapText="1"/>
    </xf>
    <xf numFmtId="1" fontId="59" fillId="34" borderId="20" xfId="0" applyNumberFormat="1" applyFont="1" applyFill="1" applyBorder="1" applyAlignment="1">
      <alignment vertical="center" wrapText="1"/>
    </xf>
    <xf numFmtId="1" fontId="60" fillId="34" borderId="20" xfId="0" applyNumberFormat="1" applyFont="1" applyFill="1" applyBorder="1" applyAlignment="1">
      <alignment vertical="center"/>
    </xf>
    <xf numFmtId="1" fontId="59" fillId="35" borderId="22" xfId="15" applyNumberFormat="1" applyFont="1" applyFill="1" applyBorder="1" applyAlignment="1">
      <alignment horizontal="center" vertical="center" wrapText="1"/>
    </xf>
    <xf numFmtId="49" fontId="25" fillId="0" borderId="39" xfId="0" applyNumberFormat="1" applyFont="1" applyBorder="1" applyAlignment="1">
      <alignment vertical="center"/>
    </xf>
    <xf numFmtId="0" fontId="25" fillId="0" borderId="39" xfId="0" applyFont="1" applyBorder="1" applyAlignment="1">
      <alignment horizontal="left" vertical="center"/>
    </xf>
    <xf numFmtId="0" fontId="25" fillId="0" borderId="42" xfId="0" applyFont="1" applyBorder="1" applyAlignment="1">
      <alignment horizontal="left" vertical="center"/>
    </xf>
    <xf numFmtId="3" fontId="59" fillId="34" borderId="11" xfId="0" applyNumberFormat="1" applyFont="1" applyFill="1" applyBorder="1" applyAlignment="1">
      <alignment vertical="center"/>
    </xf>
    <xf numFmtId="3" fontId="33" fillId="33" borderId="11" xfId="0" applyNumberFormat="1" applyFont="1" applyFill="1" applyBorder="1" applyAlignment="1">
      <alignment horizontal="right" vertical="center"/>
    </xf>
    <xf numFmtId="3" fontId="58" fillId="33" borderId="11" xfId="0" applyNumberFormat="1" applyFont="1" applyFill="1" applyBorder="1" applyAlignment="1">
      <alignment horizontal="right" vertical="center" wrapText="1"/>
    </xf>
    <xf numFmtId="3" fontId="33" fillId="0" borderId="11" xfId="0" applyNumberFormat="1" applyFont="1" applyFill="1" applyBorder="1" applyAlignment="1">
      <alignment horizontal="right" vertical="center"/>
    </xf>
    <xf numFmtId="3" fontId="58" fillId="0" borderId="11" xfId="0" applyNumberFormat="1" applyFont="1" applyFill="1" applyBorder="1" applyAlignment="1">
      <alignment horizontal="right" vertical="center" wrapText="1"/>
    </xf>
    <xf numFmtId="3" fontId="33" fillId="0" borderId="11" xfId="54" applyNumberFormat="1" applyFont="1" applyFill="1" applyBorder="1" applyAlignment="1">
      <alignment horizontal="right" vertical="center"/>
      <protection/>
    </xf>
    <xf numFmtId="3" fontId="59" fillId="34" borderId="11" xfId="0" applyNumberFormat="1" applyFont="1" applyFill="1" applyBorder="1" applyAlignment="1">
      <alignment horizontal="right" vertical="center"/>
    </xf>
    <xf numFmtId="3" fontId="33" fillId="0" borderId="11" xfId="0" applyNumberFormat="1" applyFont="1" applyFill="1" applyBorder="1" applyAlignment="1">
      <alignment horizontal="right" vertical="center" wrapText="1"/>
    </xf>
    <xf numFmtId="3" fontId="3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8" fillId="0" borderId="11" xfId="0" applyNumberFormat="1" applyFont="1" applyFill="1" applyBorder="1" applyAlignment="1">
      <alignment horizontal="right" vertical="center"/>
    </xf>
    <xf numFmtId="3" fontId="33" fillId="0" borderId="11" xfId="67" applyNumberFormat="1" applyFont="1" applyFill="1" applyBorder="1" applyAlignment="1">
      <alignment horizontal="right" vertical="center"/>
    </xf>
    <xf numFmtId="3" fontId="58" fillId="0" borderId="11" xfId="67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5" fillId="0" borderId="0" xfId="0" applyFont="1" applyFill="1" applyBorder="1" applyAlignment="1">
      <alignment horizontal="left"/>
    </xf>
    <xf numFmtId="0" fontId="55" fillId="0" borderId="0" xfId="0" applyFont="1" applyFill="1" applyAlignment="1">
      <alignment horizontal="left"/>
    </xf>
    <xf numFmtId="0" fontId="54" fillId="0" borderId="0" xfId="0" applyFont="1" applyFill="1" applyBorder="1" applyAlignment="1">
      <alignment/>
    </xf>
    <xf numFmtId="0" fontId="55" fillId="0" borderId="0" xfId="15" applyFont="1" applyFill="1" applyBorder="1" applyAlignment="1">
      <alignment horizontal="left" vertical="center"/>
    </xf>
    <xf numFmtId="0" fontId="55" fillId="0" borderId="0" xfId="15" applyFont="1" applyFill="1" applyAlignment="1">
      <alignment horizontal="left" vertical="center"/>
    </xf>
    <xf numFmtId="0" fontId="58" fillId="0" borderId="0" xfId="0" applyFont="1" applyFill="1" applyBorder="1" applyAlignment="1">
      <alignment horizontal="left"/>
    </xf>
    <xf numFmtId="0" fontId="58" fillId="0" borderId="0" xfId="0" applyFont="1" applyFill="1" applyAlignment="1">
      <alignment horizontal="left"/>
    </xf>
    <xf numFmtId="1" fontId="58" fillId="0" borderId="43" xfId="15" applyNumberFormat="1" applyFont="1" applyFill="1" applyBorder="1" applyAlignment="1">
      <alignment horizontal="center" vertical="center"/>
    </xf>
    <xf numFmtId="0" fontId="55" fillId="0" borderId="44" xfId="15" applyFont="1" applyFill="1" applyBorder="1" applyAlignment="1">
      <alignment horizontal="left" vertical="center"/>
    </xf>
    <xf numFmtId="0" fontId="36" fillId="0" borderId="43" xfId="15" applyFont="1" applyFill="1" applyBorder="1" applyAlignment="1">
      <alignment horizontal="center" vertical="center"/>
    </xf>
    <xf numFmtId="0" fontId="58" fillId="0" borderId="44" xfId="15" applyFont="1" applyFill="1" applyBorder="1" applyAlignment="1">
      <alignment horizontal="center" vertical="center"/>
    </xf>
    <xf numFmtId="1" fontId="58" fillId="0" borderId="43" xfId="15" applyNumberFormat="1" applyFont="1" applyFill="1" applyBorder="1" applyAlignment="1">
      <alignment horizontal="left" vertical="center"/>
    </xf>
    <xf numFmtId="1" fontId="58" fillId="0" borderId="43" xfId="0" applyNumberFormat="1" applyFont="1" applyFill="1" applyBorder="1" applyAlignment="1">
      <alignment vertical="center"/>
    </xf>
    <xf numFmtId="0" fontId="58" fillId="0" borderId="44" xfId="0" applyFont="1" applyFill="1" applyBorder="1" applyAlignment="1">
      <alignment horizontal="left" vertical="center"/>
    </xf>
    <xf numFmtId="0" fontId="55" fillId="0" borderId="43" xfId="0" applyFont="1" applyFill="1" applyBorder="1" applyAlignment="1">
      <alignment horizontal="left" vertical="center"/>
    </xf>
    <xf numFmtId="0" fontId="55" fillId="0" borderId="44" xfId="0" applyFont="1" applyFill="1" applyBorder="1" applyAlignment="1">
      <alignment horizontal="left"/>
    </xf>
    <xf numFmtId="0" fontId="55" fillId="0" borderId="43" xfId="0" applyFont="1" applyFill="1" applyBorder="1" applyAlignment="1">
      <alignment vertical="center"/>
    </xf>
    <xf numFmtId="0" fontId="58" fillId="0" borderId="44" xfId="0" applyFont="1" applyFill="1" applyBorder="1" applyAlignment="1">
      <alignment horizontal="left"/>
    </xf>
    <xf numFmtId="0" fontId="55" fillId="0" borderId="43" xfId="0" applyFont="1" applyFill="1" applyBorder="1" applyAlignment="1">
      <alignment horizontal="left"/>
    </xf>
    <xf numFmtId="49" fontId="55" fillId="0" borderId="43" xfId="0" applyNumberFormat="1" applyFont="1" applyFill="1" applyBorder="1" applyAlignment="1">
      <alignment vertical="center"/>
    </xf>
    <xf numFmtId="1" fontId="55" fillId="0" borderId="43" xfId="0" applyNumberFormat="1" applyFont="1" applyFill="1" applyBorder="1" applyAlignment="1">
      <alignment vertical="center"/>
    </xf>
    <xf numFmtId="0" fontId="55" fillId="0" borderId="44" xfId="0" applyFont="1" applyFill="1" applyBorder="1" applyAlignment="1">
      <alignment horizontal="center" vertical="center"/>
    </xf>
    <xf numFmtId="0" fontId="58" fillId="0" borderId="43" xfId="15" applyFont="1" applyFill="1" applyBorder="1" applyAlignment="1">
      <alignment horizontal="center" vertical="center"/>
    </xf>
    <xf numFmtId="3" fontId="58" fillId="0" borderId="1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Fill="1" applyBorder="1" applyAlignment="1">
      <alignment horizontal="left" vertical="center"/>
    </xf>
    <xf numFmtId="3" fontId="24" fillId="0" borderId="11" xfId="0" applyNumberFormat="1" applyFont="1" applyFill="1" applyBorder="1" applyAlignment="1">
      <alignment horizontal="left" vertical="center" wrapText="1"/>
    </xf>
    <xf numFmtId="3" fontId="24" fillId="0" borderId="2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" fontId="58" fillId="36" borderId="46" xfId="15" applyNumberFormat="1" applyFont="1" applyFill="1" applyBorder="1" applyAlignment="1">
      <alignment horizontal="center" vertical="center" wrapText="1"/>
    </xf>
    <xf numFmtId="1" fontId="58" fillId="36" borderId="47" xfId="15" applyNumberFormat="1" applyFont="1" applyFill="1" applyBorder="1" applyAlignment="1">
      <alignment horizontal="center" vertical="center" wrapText="1"/>
    </xf>
    <xf numFmtId="4" fontId="58" fillId="36" borderId="46" xfId="15" applyNumberFormat="1" applyFont="1" applyFill="1" applyBorder="1" applyAlignment="1">
      <alignment horizontal="center" vertical="center" wrapText="1"/>
    </xf>
    <xf numFmtId="4" fontId="58" fillId="36" borderId="47" xfId="15" applyNumberFormat="1" applyFont="1" applyFill="1" applyBorder="1" applyAlignment="1">
      <alignment horizontal="center" vertical="center" wrapText="1"/>
    </xf>
    <xf numFmtId="4" fontId="58" fillId="36" borderId="10" xfId="15" applyNumberFormat="1" applyFont="1" applyFill="1" applyBorder="1" applyAlignment="1">
      <alignment horizontal="center" vertical="center" wrapText="1"/>
    </xf>
    <xf numFmtId="4" fontId="58" fillId="36" borderId="11" xfId="15" applyNumberFormat="1" applyFont="1" applyFill="1" applyBorder="1" applyAlignment="1">
      <alignment horizontal="center" vertical="center" wrapText="1"/>
    </xf>
    <xf numFmtId="1" fontId="58" fillId="36" borderId="13" xfId="15" applyNumberFormat="1" applyFont="1" applyFill="1" applyBorder="1" applyAlignment="1">
      <alignment horizontal="center" vertical="center" wrapText="1"/>
    </xf>
    <xf numFmtId="1" fontId="58" fillId="36" borderId="14" xfId="15" applyNumberFormat="1" applyFont="1" applyFill="1" applyBorder="1" applyAlignment="1">
      <alignment horizontal="center" vertical="center" wrapText="1"/>
    </xf>
    <xf numFmtId="1" fontId="58" fillId="36" borderId="48" xfId="15" applyNumberFormat="1" applyFont="1" applyFill="1" applyBorder="1" applyAlignment="1">
      <alignment horizontal="center" vertical="center" wrapText="1"/>
    </xf>
    <xf numFmtId="1" fontId="58" fillId="36" borderId="49" xfId="15" applyNumberFormat="1" applyFont="1" applyFill="1" applyBorder="1" applyAlignment="1">
      <alignment horizontal="center" vertical="center" wrapText="1"/>
    </xf>
    <xf numFmtId="1" fontId="58" fillId="36" borderId="50" xfId="15" applyNumberFormat="1" applyFont="1" applyFill="1" applyBorder="1" applyAlignment="1">
      <alignment horizontal="center" vertical="center" wrapText="1"/>
    </xf>
    <xf numFmtId="1" fontId="58" fillId="36" borderId="32" xfId="15" applyNumberFormat="1" applyFont="1" applyFill="1" applyBorder="1" applyAlignment="1">
      <alignment horizontal="center" vertical="center" wrapText="1"/>
    </xf>
    <xf numFmtId="1" fontId="58" fillId="36" borderId="11" xfId="15" applyNumberFormat="1" applyFont="1" applyFill="1" applyBorder="1" applyAlignment="1">
      <alignment horizontal="center" vertical="center" wrapText="1"/>
    </xf>
    <xf numFmtId="1" fontId="58" fillId="36" borderId="27" xfId="15" applyNumberFormat="1" applyFont="1" applyFill="1" applyBorder="1" applyAlignment="1">
      <alignment horizontal="center" vertical="center" wrapText="1"/>
    </xf>
    <xf numFmtId="1" fontId="58" fillId="36" borderId="28" xfId="15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1" fontId="58" fillId="36" borderId="51" xfId="15" applyNumberFormat="1" applyFont="1" applyFill="1" applyBorder="1" applyAlignment="1">
      <alignment horizontal="center" vertical="center" wrapText="1"/>
    </xf>
    <xf numFmtId="1" fontId="58" fillId="36" borderId="31" xfId="15" applyNumberFormat="1" applyFont="1" applyFill="1" applyBorder="1" applyAlignment="1">
      <alignment horizontal="center" vertical="center" wrapText="1"/>
    </xf>
    <xf numFmtId="1" fontId="58" fillId="36" borderId="34" xfId="15" applyNumberFormat="1" applyFont="1" applyFill="1" applyBorder="1" applyAlignment="1">
      <alignment horizontal="center" vertical="center" wrapText="1"/>
    </xf>
    <xf numFmtId="1" fontId="58" fillId="36" borderId="18" xfId="15" applyNumberFormat="1" applyFont="1" applyFill="1" applyBorder="1" applyAlignment="1">
      <alignment horizontal="center" vertical="center" wrapText="1"/>
    </xf>
    <xf numFmtId="1" fontId="58" fillId="36" borderId="20" xfId="15" applyNumberFormat="1" applyFont="1" applyFill="1" applyBorder="1" applyAlignment="1">
      <alignment horizontal="center" vertical="center" wrapText="1"/>
    </xf>
    <xf numFmtId="1" fontId="58" fillId="36" borderId="52" xfId="15" applyNumberFormat="1" applyFont="1" applyFill="1" applyBorder="1" applyAlignment="1">
      <alignment horizontal="center" vertical="center" wrapText="1"/>
    </xf>
    <xf numFmtId="1" fontId="58" fillId="36" borderId="10" xfId="15" applyNumberFormat="1" applyFont="1" applyFill="1" applyBorder="1" applyAlignment="1">
      <alignment horizontal="center" vertical="center" wrapText="1"/>
    </xf>
    <xf numFmtId="0" fontId="58" fillId="36" borderId="46" xfId="15" applyFont="1" applyFill="1" applyBorder="1" applyAlignment="1">
      <alignment horizontal="center" vertical="center" wrapText="1"/>
    </xf>
    <xf numFmtId="0" fontId="58" fillId="36" borderId="47" xfId="15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2 2 3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0;&#1086;&#1084;&#1084;&#1077;&#1088;&#1095;&#1077;&#1089;&#1082;&#1072;&#1103;%20&#1076;&#1080;&#1088;&#1077;&#1082;&#1094;&#1080;&#1103;\&#1057;&#1083;&#1091;&#1078;&#1073;&#1072;%20&#1079;&#1072;&#1082;&#1091;&#1087;&#1086;&#1082;\&#1054;&#1090;%20&#1055;&#1058;&#1057;\&#1043;&#1050;&#1055;&#1047;-2013%20&#1085;&#1072;%20&#1086;&#1090;&#1087;&#1088;&#1072;&#1074;&#1082;&#1091;\&#1050;&#1056;%20&#1043;&#1050;&#1055;&#1047;%202013%20&#1093;&#1086;&#1079;&#1089;&#1087;&#1086;&#1089;&#1086;&#1073;\&#1057;&#1083;&#1072;&#1085;&#1094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0;&#1086;&#1084;&#1084;&#1077;&#1088;&#1095;&#1077;&#1089;&#1082;&#1072;&#1103;%20&#1076;&#1080;&#1088;&#1077;&#1082;&#1094;&#1080;&#1103;\&#1057;&#1083;&#1091;&#1078;&#1073;&#1072;%20&#1079;&#1072;&#1082;&#1091;&#1087;&#1086;&#1082;\&#1054;&#1090;%20&#1055;&#1058;&#1057;\&#1043;&#1050;&#1055;&#1047;-2013%20&#1085;&#1072;%20&#1086;&#1090;&#1087;&#1088;&#1072;&#1074;&#1082;&#1091;\&#1050;&#1056;%20&#1043;&#1050;&#1055;&#1047;%202013%20&#1093;&#1086;&#1079;&#1089;&#1087;&#1086;&#1089;&#1086;&#1073;\&#1051;&#1091;&#1075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0;&#1086;&#1084;&#1084;&#1077;&#1088;&#1095;&#1077;&#1089;&#1082;&#1072;&#1103;%20&#1076;&#1080;&#1088;&#1077;&#1082;&#1094;&#1080;&#1103;\&#1057;&#1083;&#1091;&#1078;&#1073;&#1072;%20&#1079;&#1072;&#1082;&#1091;&#1087;&#1086;&#1082;\&#1054;&#1090;%20&#1055;&#1058;&#1057;\&#1043;&#1050;&#1055;&#1047;-2013%20&#1085;&#1072;%20&#1086;&#1090;&#1087;&#1088;&#1072;&#1074;&#1082;&#1091;\&#1050;&#1056;%20&#1043;&#1050;&#1055;&#1047;%202013%20&#1093;&#1086;&#1079;&#1089;&#1087;&#1086;&#1089;&#1086;&#1073;\&#1064;&#1083;&#1080;&#1089;&#1089;&#1077;&#1083;&#1100;&#1073;&#1091;&#1088;&#1075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MERCIA%20-%20&#1053;&#1086;&#1074;&#1072;&#1103;%20&#1089;&#1090;&#1088;&#1091;&#1082;&#1090;&#1091;&#1088;&#1072;\&#1056;&#1077;&#1075;&#1083;&#1072;&#1084;&#1077;&#1085;&#1090;&#1080;&#1088;&#1091;&#1102;&#1097;&#1080;&#1077;%20&#1076;&#1086;&#1082;&#1091;&#1084;&#1077;&#1085;&#1090;&#1099;\&#1056;&#1077;&#1075;&#1083;&#1072;&#1084;&#1077;&#1085;&#1090;%20&#1043;&#1050;&#1055;&#1047;\&#1060;&#1086;&#1088;&#1084;&#1072;%20&#1087;&#1083;&#1072;&#1085;&#1072;%20&#1087;&#1086;&#1090;&#1088;&#1077;&#1073;&#1085;&#1086;&#1089;&#1090;&#1080;%20&#1051;&#1054;&#1069;&#1057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</sheetNames>
    <sheetDataSet>
      <sheetData sheetId="1">
        <row r="2668">
          <cell r="D2668" t="str">
            <v>Выключатели , разъединители</v>
          </cell>
        </row>
        <row r="2669">
          <cell r="D2669" t="str">
            <v>ГСМ</v>
          </cell>
        </row>
        <row r="2670">
          <cell r="D2670" t="str">
            <v>Запчасти к ТМ </v>
          </cell>
        </row>
        <row r="2671">
          <cell r="D2671" t="str">
            <v>Изоляторы</v>
          </cell>
        </row>
        <row r="2672">
          <cell r="D2672" t="str">
            <v>Кабельнопроводниковая продукция</v>
          </cell>
        </row>
        <row r="2673">
          <cell r="D2673" t="str">
            <v>Линейно-сцепная арматура</v>
          </cell>
        </row>
        <row r="2674">
          <cell r="D2674" t="str">
            <v>Масло трансформаторное</v>
          </cell>
        </row>
        <row r="2675">
          <cell r="D2675" t="str">
            <v>Металл</v>
          </cell>
        </row>
        <row r="2676">
          <cell r="D2676" t="str">
            <v>Метизы</v>
          </cell>
        </row>
        <row r="2677">
          <cell r="D2677" t="str">
            <v>Муфты кабельные</v>
          </cell>
        </row>
        <row r="2678">
          <cell r="D2678" t="str">
            <v>Опоры ЛЭП</v>
          </cell>
        </row>
        <row r="2679">
          <cell r="D2679" t="str">
            <v>Приборы</v>
          </cell>
        </row>
        <row r="2680">
          <cell r="D2680" t="str">
            <v>Предохранители </v>
          </cell>
        </row>
        <row r="2681">
          <cell r="D2681" t="str">
            <v> РЗА</v>
          </cell>
        </row>
        <row r="2682">
          <cell r="D2682" t="str">
            <v>Светотехническая продукция</v>
          </cell>
        </row>
        <row r="2683">
          <cell r="D2683" t="str">
            <v>Спецодежда и средства защиты</v>
          </cell>
        </row>
        <row r="2684">
          <cell r="D2684" t="str">
            <v>Строительные материалы</v>
          </cell>
        </row>
        <row r="2685">
          <cell r="D2685" t="str">
            <v>Трансформаторы, КТП</v>
          </cell>
        </row>
        <row r="2686">
          <cell r="D2686" t="str">
            <v>Щитовое электрооборудование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</sheetNames>
    <sheetDataSet>
      <sheetData sheetId="1">
        <row r="2840">
          <cell r="D2840" t="str">
            <v>Выключатели , разъединители</v>
          </cell>
        </row>
        <row r="2841">
          <cell r="D2841" t="str">
            <v>ГСМ</v>
          </cell>
        </row>
        <row r="2842">
          <cell r="D2842" t="str">
            <v>Запчасти к ТМ </v>
          </cell>
        </row>
        <row r="2843">
          <cell r="D2843" t="str">
            <v>Изоляторы</v>
          </cell>
        </row>
        <row r="2844">
          <cell r="D2844" t="str">
            <v>Кабельнопроводниковая продукция</v>
          </cell>
        </row>
        <row r="2845">
          <cell r="D2845" t="str">
            <v>Линейно-сцепная арматура</v>
          </cell>
        </row>
        <row r="2846">
          <cell r="D2846" t="str">
            <v>Масло трансформаторное</v>
          </cell>
        </row>
        <row r="2847">
          <cell r="D2847" t="str">
            <v>Металл</v>
          </cell>
        </row>
        <row r="2848">
          <cell r="D2848" t="str">
            <v>Метизы</v>
          </cell>
        </row>
        <row r="2849">
          <cell r="D2849" t="str">
            <v>Муфты кабельные</v>
          </cell>
        </row>
        <row r="2850">
          <cell r="D2850" t="str">
            <v>Опоры ЛЭП</v>
          </cell>
        </row>
        <row r="2851">
          <cell r="D2851" t="str">
            <v>Приборы</v>
          </cell>
        </row>
        <row r="2852">
          <cell r="D2852" t="str">
            <v>Предохранители </v>
          </cell>
        </row>
        <row r="2853">
          <cell r="D2853" t="str">
            <v> РЗА</v>
          </cell>
        </row>
        <row r="2854">
          <cell r="D2854" t="str">
            <v>Светотехническая продукция</v>
          </cell>
        </row>
        <row r="2855">
          <cell r="D2855" t="str">
            <v>Спецодежда и средства защиты</v>
          </cell>
        </row>
        <row r="2856">
          <cell r="D2856" t="str">
            <v>Строительные материалы</v>
          </cell>
        </row>
        <row r="2857">
          <cell r="D2857" t="str">
            <v>Трансформаторы, КТП</v>
          </cell>
        </row>
        <row r="2858">
          <cell r="D2858" t="str">
            <v>Щитовое электрооборудование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</sheetNames>
    <sheetDataSet>
      <sheetData sheetId="1">
        <row r="2855">
          <cell r="H2855" t="str">
            <v>шт</v>
          </cell>
        </row>
        <row r="2856">
          <cell r="H2856" t="str">
            <v>кг</v>
          </cell>
        </row>
        <row r="2857">
          <cell r="H2857" t="str">
            <v>л</v>
          </cell>
        </row>
        <row r="2858">
          <cell r="H2858" t="str">
            <v>м</v>
          </cell>
        </row>
        <row r="2859">
          <cell r="H2859" t="str">
            <v>куб.м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</sheetNames>
    <sheetDataSet>
      <sheetData sheetId="1">
        <row r="2813">
          <cell r="D2813" t="str">
            <v>Выключатели , разъединители</v>
          </cell>
        </row>
        <row r="2814">
          <cell r="D2814" t="str">
            <v>ГСМ</v>
          </cell>
        </row>
        <row r="2815">
          <cell r="D2815" t="str">
            <v>Запчасти к ТМ </v>
          </cell>
        </row>
        <row r="2816">
          <cell r="D2816" t="str">
            <v>Изоляторы</v>
          </cell>
        </row>
        <row r="2817">
          <cell r="D2817" t="str">
            <v>Кабельнопроводниковая продукция</v>
          </cell>
        </row>
        <row r="2818">
          <cell r="D2818" t="str">
            <v>Линейно-сцепная арматура</v>
          </cell>
        </row>
        <row r="2819">
          <cell r="D2819" t="str">
            <v>Масло трансформаторное</v>
          </cell>
        </row>
        <row r="2820">
          <cell r="D2820" t="str">
            <v>Металл</v>
          </cell>
        </row>
        <row r="2821">
          <cell r="D2821" t="str">
            <v>Метизы</v>
          </cell>
        </row>
        <row r="2822">
          <cell r="D2822" t="str">
            <v>Муфты кабельные</v>
          </cell>
        </row>
        <row r="2823">
          <cell r="D2823" t="str">
            <v>Опоры ЛЭП</v>
          </cell>
        </row>
        <row r="2824">
          <cell r="D2824" t="str">
            <v>Приборы</v>
          </cell>
        </row>
        <row r="2825">
          <cell r="D2825" t="str">
            <v>Предохранители </v>
          </cell>
        </row>
        <row r="2826">
          <cell r="D2826" t="str">
            <v> РЗА</v>
          </cell>
        </row>
        <row r="2827">
          <cell r="D2827" t="str">
            <v>Светотехническая продукция</v>
          </cell>
        </row>
        <row r="2828">
          <cell r="D2828" t="str">
            <v>Спецодежда и средства защиты</v>
          </cell>
        </row>
        <row r="2829">
          <cell r="D2829" t="str">
            <v>Строительные материалы</v>
          </cell>
        </row>
        <row r="2830">
          <cell r="D2830" t="str">
            <v>Трансформаторы, КТП</v>
          </cell>
        </row>
        <row r="2831">
          <cell r="D2831" t="str">
            <v>Щитовое электрооборудование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rp@loesk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258"/>
  <sheetViews>
    <sheetView tabSelected="1" view="pageBreakPreview" zoomScaleSheetLayoutView="100" zoomScalePageLayoutView="0" workbookViewId="0" topLeftCell="A1">
      <pane xSplit="4" ySplit="16" topLeftCell="E221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A222" sqref="A222:IV224"/>
    </sheetView>
  </sheetViews>
  <sheetFormatPr defaultColWidth="9.140625" defaultRowHeight="12.75"/>
  <cols>
    <col min="1" max="1" width="6.140625" style="4" customWidth="1"/>
    <col min="2" max="3" width="7.7109375" style="4" customWidth="1"/>
    <col min="4" max="5" width="35.8515625" style="4" customWidth="1"/>
    <col min="6" max="6" width="6.140625" style="5" customWidth="1"/>
    <col min="7" max="7" width="6.140625" style="6" customWidth="1"/>
    <col min="8" max="8" width="6.140625" style="4" customWidth="1"/>
    <col min="9" max="9" width="12.00390625" style="4" customWidth="1"/>
    <col min="10" max="10" width="11.7109375" style="4" customWidth="1"/>
    <col min="11" max="11" width="9.8515625" style="5" customWidth="1"/>
    <col min="12" max="14" width="11.7109375" style="5" customWidth="1"/>
    <col min="15" max="15" width="9.8515625" style="5" customWidth="1"/>
    <col min="16" max="16" width="13.28125" style="207" customWidth="1"/>
    <col min="17" max="18" width="9.140625" style="205" customWidth="1"/>
    <col min="19" max="19" width="9.57421875" style="205" bestFit="1" customWidth="1"/>
    <col min="20" max="23" width="9.140625" style="205" customWidth="1"/>
    <col min="24" max="24" width="9.140625" style="206" customWidth="1"/>
    <col min="25" max="16384" width="9.140625" style="4" customWidth="1"/>
  </cols>
  <sheetData>
    <row r="1" spans="4:5" ht="12.75">
      <c r="D1" s="21"/>
      <c r="E1" s="21"/>
    </row>
    <row r="2" spans="4:5" ht="12.75">
      <c r="D2" s="21" t="s">
        <v>428</v>
      </c>
      <c r="E2" s="21"/>
    </row>
    <row r="3" spans="4:5" ht="12.75">
      <c r="D3" s="21" t="s">
        <v>232</v>
      </c>
      <c r="E3" s="21"/>
    </row>
    <row r="4" ht="13.5" thickBot="1"/>
    <row r="5" spans="1:24" s="28" customFormat="1" ht="18" customHeight="1" thickTop="1">
      <c r="A5" s="158" t="s">
        <v>233</v>
      </c>
      <c r="B5" s="159"/>
      <c r="C5" s="159"/>
      <c r="D5" s="166" t="s">
        <v>326</v>
      </c>
      <c r="E5" s="160"/>
      <c r="F5" s="26"/>
      <c r="G5" s="27"/>
      <c r="K5" s="26"/>
      <c r="L5" s="26"/>
      <c r="M5" s="26"/>
      <c r="N5" s="26"/>
      <c r="O5" s="26"/>
      <c r="P5" s="200"/>
      <c r="Q5" s="203"/>
      <c r="R5" s="203"/>
      <c r="S5" s="203"/>
      <c r="T5" s="203"/>
      <c r="U5" s="203"/>
      <c r="V5" s="203"/>
      <c r="W5" s="203"/>
      <c r="X5" s="204"/>
    </row>
    <row r="6" spans="1:24" s="28" customFormat="1" ht="18" customHeight="1">
      <c r="A6" s="161" t="s">
        <v>234</v>
      </c>
      <c r="B6" s="25"/>
      <c r="C6" s="25"/>
      <c r="D6" s="167" t="s">
        <v>328</v>
      </c>
      <c r="E6" s="162"/>
      <c r="F6" s="26"/>
      <c r="G6" s="27"/>
      <c r="K6" s="26"/>
      <c r="L6" s="26"/>
      <c r="M6" s="26"/>
      <c r="N6" s="26"/>
      <c r="O6" s="26"/>
      <c r="P6" s="200"/>
      <c r="Q6" s="203"/>
      <c r="R6" s="203"/>
      <c r="S6" s="203"/>
      <c r="T6" s="203"/>
      <c r="U6" s="203"/>
      <c r="V6" s="203"/>
      <c r="W6" s="203"/>
      <c r="X6" s="204"/>
    </row>
    <row r="7" spans="1:24" s="28" customFormat="1" ht="18" customHeight="1">
      <c r="A7" s="161" t="s">
        <v>235</v>
      </c>
      <c r="B7" s="25"/>
      <c r="C7" s="25"/>
      <c r="D7" s="185" t="s">
        <v>329</v>
      </c>
      <c r="E7" s="162"/>
      <c r="F7" s="26"/>
      <c r="G7" s="27"/>
      <c r="K7" s="26"/>
      <c r="L7" s="26"/>
      <c r="M7" s="26"/>
      <c r="N7" s="26"/>
      <c r="O7" s="26"/>
      <c r="P7" s="200"/>
      <c r="Q7" s="203"/>
      <c r="R7" s="203"/>
      <c r="S7" s="203"/>
      <c r="T7" s="203"/>
      <c r="U7" s="203"/>
      <c r="V7" s="203"/>
      <c r="W7" s="203"/>
      <c r="X7" s="204"/>
    </row>
    <row r="8" spans="1:24" s="28" customFormat="1" ht="18" customHeight="1">
      <c r="A8" s="161" t="s">
        <v>236</v>
      </c>
      <c r="B8" s="25"/>
      <c r="C8" s="25"/>
      <c r="D8" s="168" t="s">
        <v>429</v>
      </c>
      <c r="E8" s="162"/>
      <c r="F8" s="26"/>
      <c r="G8" s="27"/>
      <c r="K8" s="26"/>
      <c r="L8" s="26"/>
      <c r="M8" s="26"/>
      <c r="N8" s="26"/>
      <c r="O8" s="26"/>
      <c r="P8" s="200"/>
      <c r="Q8" s="203"/>
      <c r="R8" s="203"/>
      <c r="S8" s="203"/>
      <c r="T8" s="203"/>
      <c r="U8" s="203"/>
      <c r="V8" s="203"/>
      <c r="W8" s="203"/>
      <c r="X8" s="204"/>
    </row>
    <row r="9" spans="1:24" s="28" customFormat="1" ht="18" customHeight="1">
      <c r="A9" s="161" t="s">
        <v>237</v>
      </c>
      <c r="B9" s="25"/>
      <c r="C9" s="25"/>
      <c r="D9" s="186">
        <v>4703074613</v>
      </c>
      <c r="E9" s="162"/>
      <c r="F9" s="26"/>
      <c r="G9" s="27"/>
      <c r="K9" s="26"/>
      <c r="L9" s="26"/>
      <c r="M9" s="26"/>
      <c r="N9" s="26"/>
      <c r="O9" s="26"/>
      <c r="P9" s="200"/>
      <c r="Q9" s="203"/>
      <c r="R9" s="203"/>
      <c r="S9" s="203"/>
      <c r="T9" s="203"/>
      <c r="U9" s="203"/>
      <c r="V9" s="203"/>
      <c r="W9" s="203"/>
      <c r="X9" s="204"/>
    </row>
    <row r="10" spans="1:24" s="28" customFormat="1" ht="18" customHeight="1">
      <c r="A10" s="161" t="s">
        <v>238</v>
      </c>
      <c r="B10" s="25"/>
      <c r="C10" s="25"/>
      <c r="D10" s="186">
        <v>470601001</v>
      </c>
      <c r="E10" s="162"/>
      <c r="F10" s="26"/>
      <c r="G10" s="27"/>
      <c r="K10" s="26"/>
      <c r="L10" s="26"/>
      <c r="M10" s="26"/>
      <c r="N10" s="26"/>
      <c r="O10" s="26"/>
      <c r="P10" s="200"/>
      <c r="Q10" s="203"/>
      <c r="R10" s="203"/>
      <c r="S10" s="203"/>
      <c r="T10" s="203"/>
      <c r="U10" s="203"/>
      <c r="V10" s="203"/>
      <c r="W10" s="203"/>
      <c r="X10" s="204"/>
    </row>
    <row r="11" spans="1:24" s="28" customFormat="1" ht="18" customHeight="1" thickBot="1">
      <c r="A11" s="163" t="s">
        <v>239</v>
      </c>
      <c r="B11" s="164"/>
      <c r="C11" s="164"/>
      <c r="D11" s="187">
        <v>41225560000</v>
      </c>
      <c r="E11" s="165"/>
      <c r="F11" s="26"/>
      <c r="G11" s="27"/>
      <c r="K11" s="26"/>
      <c r="L11" s="26"/>
      <c r="M11" s="26"/>
      <c r="N11" s="26"/>
      <c r="O11" s="26"/>
      <c r="P11" s="200"/>
      <c r="Q11" s="203"/>
      <c r="R11" s="203"/>
      <c r="S11" s="203"/>
      <c r="T11" s="203"/>
      <c r="U11" s="203"/>
      <c r="V11" s="203"/>
      <c r="W11" s="203"/>
      <c r="X11" s="204"/>
    </row>
    <row r="12" ht="14.25" thickBot="1" thickTop="1"/>
    <row r="13" spans="1:24" s="7" customFormat="1" ht="35.25" thickBot="1" thickTop="1">
      <c r="A13" s="252" t="s">
        <v>240</v>
      </c>
      <c r="B13" s="256" t="s">
        <v>241</v>
      </c>
      <c r="C13" s="251" t="s">
        <v>242</v>
      </c>
      <c r="D13" s="243" t="s">
        <v>254</v>
      </c>
      <c r="E13" s="244"/>
      <c r="F13" s="244"/>
      <c r="G13" s="244"/>
      <c r="H13" s="244"/>
      <c r="I13" s="244"/>
      <c r="J13" s="244"/>
      <c r="K13" s="244"/>
      <c r="L13" s="244"/>
      <c r="M13" s="245"/>
      <c r="N13" s="246" t="s">
        <v>255</v>
      </c>
      <c r="O13" s="157" t="s">
        <v>256</v>
      </c>
      <c r="P13" s="212"/>
      <c r="Q13" s="213"/>
      <c r="R13" s="213"/>
      <c r="S13" s="213"/>
      <c r="T13" s="213"/>
      <c r="U13" s="208"/>
      <c r="V13" s="208"/>
      <c r="W13" s="208"/>
      <c r="X13" s="209"/>
    </row>
    <row r="14" spans="1:24" s="7" customFormat="1" ht="36" customHeight="1" thickBot="1">
      <c r="A14" s="253"/>
      <c r="B14" s="255"/>
      <c r="C14" s="242"/>
      <c r="D14" s="254" t="s">
        <v>243</v>
      </c>
      <c r="E14" s="241" t="s">
        <v>244</v>
      </c>
      <c r="F14" s="258" t="s">
        <v>245</v>
      </c>
      <c r="G14" s="259"/>
      <c r="H14" s="239" t="s">
        <v>248</v>
      </c>
      <c r="I14" s="237" t="s">
        <v>249</v>
      </c>
      <c r="J14" s="238"/>
      <c r="K14" s="257" t="s">
        <v>333</v>
      </c>
      <c r="L14" s="235" t="s">
        <v>251</v>
      </c>
      <c r="M14" s="236"/>
      <c r="N14" s="247"/>
      <c r="O14" s="248" t="s">
        <v>257</v>
      </c>
      <c r="P14" s="214"/>
      <c r="Q14" s="213"/>
      <c r="R14" s="213"/>
      <c r="S14" s="213"/>
      <c r="T14" s="213"/>
      <c r="U14" s="208"/>
      <c r="V14" s="208"/>
      <c r="W14" s="208"/>
      <c r="X14" s="209"/>
    </row>
    <row r="15" spans="1:24" s="7" customFormat="1" ht="78.75">
      <c r="A15" s="253"/>
      <c r="B15" s="255"/>
      <c r="C15" s="242"/>
      <c r="D15" s="255"/>
      <c r="E15" s="242"/>
      <c r="F15" s="151" t="s">
        <v>246</v>
      </c>
      <c r="G15" s="152" t="s">
        <v>247</v>
      </c>
      <c r="H15" s="240"/>
      <c r="I15" s="153" t="s">
        <v>250</v>
      </c>
      <c r="J15" s="154" t="s">
        <v>247</v>
      </c>
      <c r="K15" s="247"/>
      <c r="L15" s="155" t="s">
        <v>252</v>
      </c>
      <c r="M15" s="156" t="s">
        <v>253</v>
      </c>
      <c r="N15" s="247"/>
      <c r="O15" s="249"/>
      <c r="P15" s="215" t="s">
        <v>395</v>
      </c>
      <c r="Q15" s="215" t="s">
        <v>393</v>
      </c>
      <c r="R15" s="215" t="s">
        <v>142</v>
      </c>
      <c r="S15" s="215" t="s">
        <v>394</v>
      </c>
      <c r="T15" s="215" t="s">
        <v>396</v>
      </c>
      <c r="U15" s="208"/>
      <c r="V15" s="208"/>
      <c r="W15" s="208"/>
      <c r="X15" s="209"/>
    </row>
    <row r="16" spans="1:24" s="7" customFormat="1" ht="15.75" thickBot="1">
      <c r="A16" s="169">
        <v>1</v>
      </c>
      <c r="B16" s="39">
        <v>2</v>
      </c>
      <c r="C16" s="29">
        <v>3</v>
      </c>
      <c r="D16" s="39">
        <v>4</v>
      </c>
      <c r="E16" s="29">
        <v>5</v>
      </c>
      <c r="F16" s="39">
        <v>6</v>
      </c>
      <c r="G16" s="40">
        <v>7</v>
      </c>
      <c r="H16" s="99">
        <v>8</v>
      </c>
      <c r="I16" s="39">
        <v>9</v>
      </c>
      <c r="J16" s="40">
        <v>10</v>
      </c>
      <c r="K16" s="99">
        <v>11</v>
      </c>
      <c r="L16" s="39">
        <v>12</v>
      </c>
      <c r="M16" s="40">
        <v>13</v>
      </c>
      <c r="N16" s="99">
        <v>14</v>
      </c>
      <c r="O16" s="143">
        <v>15</v>
      </c>
      <c r="P16" s="227">
        <v>16</v>
      </c>
      <c r="Q16" s="215">
        <v>17</v>
      </c>
      <c r="R16" s="215">
        <v>18</v>
      </c>
      <c r="S16" s="215">
        <v>19</v>
      </c>
      <c r="T16" s="215">
        <v>20</v>
      </c>
      <c r="U16" s="208"/>
      <c r="V16" s="208"/>
      <c r="W16" s="208"/>
      <c r="X16" s="209"/>
    </row>
    <row r="17" spans="1:24" s="22" customFormat="1" ht="15" customHeight="1">
      <c r="A17" s="170"/>
      <c r="B17" s="179"/>
      <c r="C17" s="30"/>
      <c r="D17" s="41" t="s">
        <v>142</v>
      </c>
      <c r="E17" s="70"/>
      <c r="F17" s="79"/>
      <c r="G17" s="80"/>
      <c r="H17" s="100"/>
      <c r="I17" s="111"/>
      <c r="J17" s="112"/>
      <c r="K17" s="129"/>
      <c r="L17" s="131"/>
      <c r="M17" s="42"/>
      <c r="N17" s="129"/>
      <c r="O17" s="144"/>
      <c r="P17" s="216"/>
      <c r="Q17" s="213" t="s">
        <v>401</v>
      </c>
      <c r="R17" s="213"/>
      <c r="S17" s="213"/>
      <c r="T17" s="213"/>
      <c r="U17" s="208"/>
      <c r="V17" s="208"/>
      <c r="W17" s="208"/>
      <c r="X17" s="209"/>
    </row>
    <row r="18" spans="1:24" s="8" customFormat="1" ht="12.75" customHeight="1">
      <c r="A18" s="171"/>
      <c r="B18" s="43"/>
      <c r="C18" s="31"/>
      <c r="D18" s="43" t="s">
        <v>153</v>
      </c>
      <c r="E18" s="31"/>
      <c r="F18" s="81"/>
      <c r="G18" s="82"/>
      <c r="H18" s="101"/>
      <c r="I18" s="113"/>
      <c r="J18" s="114"/>
      <c r="K18" s="188"/>
      <c r="L18" s="132"/>
      <c r="M18" s="44"/>
      <c r="N18" s="130"/>
      <c r="O18" s="145"/>
      <c r="P18" s="217"/>
      <c r="Q18" s="213" t="s">
        <v>401</v>
      </c>
      <c r="R18" s="213" t="s">
        <v>397</v>
      </c>
      <c r="S18" s="218"/>
      <c r="T18" s="218"/>
      <c r="U18" s="201"/>
      <c r="V18" s="201"/>
      <c r="W18" s="201"/>
      <c r="X18" s="202"/>
    </row>
    <row r="19" spans="1:24" s="1" customFormat="1" ht="33.75">
      <c r="A19" s="172" t="s">
        <v>0</v>
      </c>
      <c r="B19" s="83" t="s">
        <v>334</v>
      </c>
      <c r="C19" s="32" t="s">
        <v>349</v>
      </c>
      <c r="D19" s="45" t="s">
        <v>191</v>
      </c>
      <c r="E19" s="71" t="s">
        <v>330</v>
      </c>
      <c r="F19" s="83" t="s">
        <v>280</v>
      </c>
      <c r="G19" s="84" t="s">
        <v>279</v>
      </c>
      <c r="H19" s="102">
        <v>3</v>
      </c>
      <c r="I19" s="83">
        <v>41203000000</v>
      </c>
      <c r="J19" s="115" t="s">
        <v>283</v>
      </c>
      <c r="K19" s="189">
        <v>1560.8</v>
      </c>
      <c r="L19" s="133" t="s">
        <v>269</v>
      </c>
      <c r="M19" s="46" t="s">
        <v>268</v>
      </c>
      <c r="N19" s="142" t="s">
        <v>274</v>
      </c>
      <c r="O19" s="146" t="s">
        <v>275</v>
      </c>
      <c r="P19" s="219" t="s">
        <v>123</v>
      </c>
      <c r="Q19" s="213" t="s">
        <v>401</v>
      </c>
      <c r="R19" s="213" t="s">
        <v>397</v>
      </c>
      <c r="S19" s="226">
        <v>1</v>
      </c>
      <c r="T19" s="226">
        <v>2013</v>
      </c>
      <c r="U19" s="206"/>
      <c r="V19" s="206"/>
      <c r="W19" s="206"/>
      <c r="X19" s="206"/>
    </row>
    <row r="20" spans="1:24" s="1" customFormat="1" ht="33.75">
      <c r="A20" s="173">
        <f aca="true" t="shared" si="0" ref="A20:A31">A19+1</f>
        <v>2</v>
      </c>
      <c r="B20" s="83" t="s">
        <v>334</v>
      </c>
      <c r="C20" s="32" t="s">
        <v>349</v>
      </c>
      <c r="D20" s="45" t="s">
        <v>192</v>
      </c>
      <c r="E20" s="71" t="s">
        <v>330</v>
      </c>
      <c r="F20" s="83" t="s">
        <v>280</v>
      </c>
      <c r="G20" s="84" t="s">
        <v>279</v>
      </c>
      <c r="H20" s="102">
        <v>8</v>
      </c>
      <c r="I20" s="83" t="s">
        <v>282</v>
      </c>
      <c r="J20" s="115" t="s">
        <v>281</v>
      </c>
      <c r="K20" s="190">
        <v>2650</v>
      </c>
      <c r="L20" s="134" t="s">
        <v>267</v>
      </c>
      <c r="M20" s="46" t="s">
        <v>263</v>
      </c>
      <c r="N20" s="142" t="s">
        <v>274</v>
      </c>
      <c r="O20" s="146" t="s">
        <v>275</v>
      </c>
      <c r="P20" s="219" t="s">
        <v>124</v>
      </c>
      <c r="Q20" s="213" t="s">
        <v>401</v>
      </c>
      <c r="R20" s="213" t="s">
        <v>397</v>
      </c>
      <c r="S20" s="226">
        <v>2</v>
      </c>
      <c r="T20" s="226">
        <v>2013</v>
      </c>
      <c r="U20" s="206"/>
      <c r="V20" s="206"/>
      <c r="W20" s="206"/>
      <c r="X20" s="206"/>
    </row>
    <row r="21" spans="1:24" s="1" customFormat="1" ht="33.75">
      <c r="A21" s="173">
        <f t="shared" si="0"/>
        <v>3</v>
      </c>
      <c r="B21" s="83" t="s">
        <v>334</v>
      </c>
      <c r="C21" s="32" t="s">
        <v>349</v>
      </c>
      <c r="D21" s="45" t="s">
        <v>193</v>
      </c>
      <c r="E21" s="71" t="s">
        <v>330</v>
      </c>
      <c r="F21" s="83" t="s">
        <v>280</v>
      </c>
      <c r="G21" s="84" t="s">
        <v>279</v>
      </c>
      <c r="H21" s="102">
        <v>9</v>
      </c>
      <c r="I21" s="83" t="s">
        <v>285</v>
      </c>
      <c r="J21" s="115" t="s">
        <v>284</v>
      </c>
      <c r="K21" s="190">
        <v>955.7638099999999</v>
      </c>
      <c r="L21" s="134" t="s">
        <v>264</v>
      </c>
      <c r="M21" s="46" t="s">
        <v>267</v>
      </c>
      <c r="N21" s="142" t="s">
        <v>274</v>
      </c>
      <c r="O21" s="146" t="s">
        <v>275</v>
      </c>
      <c r="P21" s="219" t="s">
        <v>125</v>
      </c>
      <c r="Q21" s="213" t="s">
        <v>401</v>
      </c>
      <c r="R21" s="213" t="s">
        <v>397</v>
      </c>
      <c r="S21" s="226">
        <v>1</v>
      </c>
      <c r="T21" s="226">
        <v>2013</v>
      </c>
      <c r="U21" s="206"/>
      <c r="V21" s="206"/>
      <c r="W21" s="206"/>
      <c r="X21" s="206"/>
    </row>
    <row r="22" spans="1:24" s="1" customFormat="1" ht="33.75">
      <c r="A22" s="173">
        <f t="shared" si="0"/>
        <v>4</v>
      </c>
      <c r="B22" s="83" t="s">
        <v>334</v>
      </c>
      <c r="C22" s="32" t="s">
        <v>349</v>
      </c>
      <c r="D22" s="45" t="s">
        <v>194</v>
      </c>
      <c r="E22" s="71" t="s">
        <v>330</v>
      </c>
      <c r="F22" s="83" t="s">
        <v>280</v>
      </c>
      <c r="G22" s="84" t="s">
        <v>279</v>
      </c>
      <c r="H22" s="102">
        <v>3</v>
      </c>
      <c r="I22" s="83" t="s">
        <v>287</v>
      </c>
      <c r="J22" s="115" t="s">
        <v>286</v>
      </c>
      <c r="K22" s="190">
        <v>1743.92349</v>
      </c>
      <c r="L22" s="137" t="s">
        <v>269</v>
      </c>
      <c r="M22" s="46" t="s">
        <v>264</v>
      </c>
      <c r="N22" s="142" t="s">
        <v>274</v>
      </c>
      <c r="O22" s="146" t="s">
        <v>275</v>
      </c>
      <c r="P22" s="219" t="s">
        <v>151</v>
      </c>
      <c r="Q22" s="213" t="s">
        <v>401</v>
      </c>
      <c r="R22" s="213" t="s">
        <v>397</v>
      </c>
      <c r="S22" s="226">
        <v>4</v>
      </c>
      <c r="T22" s="226">
        <v>2012</v>
      </c>
      <c r="U22" s="206"/>
      <c r="V22" s="206"/>
      <c r="W22" s="206"/>
      <c r="X22" s="206"/>
    </row>
    <row r="23" spans="1:24" s="1" customFormat="1" ht="33.75">
      <c r="A23" s="173">
        <f t="shared" si="0"/>
        <v>5</v>
      </c>
      <c r="B23" s="83" t="s">
        <v>334</v>
      </c>
      <c r="C23" s="32" t="s">
        <v>349</v>
      </c>
      <c r="D23" s="45" t="s">
        <v>195</v>
      </c>
      <c r="E23" s="71" t="s">
        <v>330</v>
      </c>
      <c r="F23" s="83" t="s">
        <v>280</v>
      </c>
      <c r="G23" s="84" t="s">
        <v>279</v>
      </c>
      <c r="H23" s="102">
        <v>17</v>
      </c>
      <c r="I23" s="83" t="s">
        <v>289</v>
      </c>
      <c r="J23" s="115" t="s">
        <v>288</v>
      </c>
      <c r="K23" s="190">
        <v>3544.64</v>
      </c>
      <c r="L23" s="133" t="s">
        <v>269</v>
      </c>
      <c r="M23" s="46" t="s">
        <v>268</v>
      </c>
      <c r="N23" s="142" t="s">
        <v>274</v>
      </c>
      <c r="O23" s="146" t="s">
        <v>275</v>
      </c>
      <c r="P23" s="219" t="s">
        <v>126</v>
      </c>
      <c r="Q23" s="213" t="s">
        <v>401</v>
      </c>
      <c r="R23" s="213" t="s">
        <v>397</v>
      </c>
      <c r="S23" s="226">
        <v>1</v>
      </c>
      <c r="T23" s="226">
        <v>2013</v>
      </c>
      <c r="U23" s="206"/>
      <c r="V23" s="206"/>
      <c r="W23" s="206"/>
      <c r="X23" s="206"/>
    </row>
    <row r="24" spans="1:24" s="1" customFormat="1" ht="33.75">
      <c r="A24" s="173">
        <f t="shared" si="0"/>
        <v>6</v>
      </c>
      <c r="B24" s="83" t="s">
        <v>334</v>
      </c>
      <c r="C24" s="32" t="s">
        <v>349</v>
      </c>
      <c r="D24" s="45" t="s">
        <v>196</v>
      </c>
      <c r="E24" s="71" t="s">
        <v>330</v>
      </c>
      <c r="F24" s="83" t="s">
        <v>280</v>
      </c>
      <c r="G24" s="84" t="s">
        <v>279</v>
      </c>
      <c r="H24" s="102">
        <v>9</v>
      </c>
      <c r="I24" s="83" t="s">
        <v>293</v>
      </c>
      <c r="J24" s="115" t="s">
        <v>292</v>
      </c>
      <c r="K24" s="190">
        <v>1876.6060000000002</v>
      </c>
      <c r="L24" s="133" t="s">
        <v>269</v>
      </c>
      <c r="M24" s="46" t="s">
        <v>268</v>
      </c>
      <c r="N24" s="142" t="s">
        <v>274</v>
      </c>
      <c r="O24" s="146" t="s">
        <v>275</v>
      </c>
      <c r="P24" s="219" t="s">
        <v>127</v>
      </c>
      <c r="Q24" s="213" t="s">
        <v>401</v>
      </c>
      <c r="R24" s="213" t="s">
        <v>397</v>
      </c>
      <c r="S24" s="226">
        <v>1</v>
      </c>
      <c r="T24" s="226">
        <v>2013</v>
      </c>
      <c r="U24" s="206"/>
      <c r="V24" s="206"/>
      <c r="W24" s="206"/>
      <c r="X24" s="206"/>
    </row>
    <row r="25" spans="1:24" s="1" customFormat="1" ht="33.75">
      <c r="A25" s="173">
        <f t="shared" si="0"/>
        <v>7</v>
      </c>
      <c r="B25" s="83" t="s">
        <v>334</v>
      </c>
      <c r="C25" s="32" t="s">
        <v>349</v>
      </c>
      <c r="D25" s="45" t="s">
        <v>197</v>
      </c>
      <c r="E25" s="71" t="s">
        <v>330</v>
      </c>
      <c r="F25" s="83" t="s">
        <v>280</v>
      </c>
      <c r="G25" s="84" t="s">
        <v>279</v>
      </c>
      <c r="H25" s="102">
        <v>14</v>
      </c>
      <c r="I25" s="83" t="s">
        <v>295</v>
      </c>
      <c r="J25" s="115" t="s">
        <v>294</v>
      </c>
      <c r="K25" s="190">
        <v>2197.242</v>
      </c>
      <c r="L25" s="133" t="s">
        <v>269</v>
      </c>
      <c r="M25" s="46" t="s">
        <v>268</v>
      </c>
      <c r="N25" s="142" t="s">
        <v>274</v>
      </c>
      <c r="O25" s="146" t="s">
        <v>275</v>
      </c>
      <c r="P25" s="219" t="s">
        <v>90</v>
      </c>
      <c r="Q25" s="213" t="s">
        <v>401</v>
      </c>
      <c r="R25" s="213" t="s">
        <v>397</v>
      </c>
      <c r="S25" s="226">
        <v>1</v>
      </c>
      <c r="T25" s="226">
        <v>2013</v>
      </c>
      <c r="U25" s="206"/>
      <c r="V25" s="206"/>
      <c r="W25" s="206"/>
      <c r="X25" s="206"/>
    </row>
    <row r="26" spans="1:24" s="1" customFormat="1" ht="33.75">
      <c r="A26" s="173">
        <f t="shared" si="0"/>
        <v>8</v>
      </c>
      <c r="B26" s="83" t="s">
        <v>334</v>
      </c>
      <c r="C26" s="32" t="s">
        <v>349</v>
      </c>
      <c r="D26" s="45" t="s">
        <v>198</v>
      </c>
      <c r="E26" s="71" t="s">
        <v>330</v>
      </c>
      <c r="F26" s="83" t="s">
        <v>280</v>
      </c>
      <c r="G26" s="84" t="s">
        <v>279</v>
      </c>
      <c r="H26" s="102">
        <v>9</v>
      </c>
      <c r="I26" s="83" t="s">
        <v>297</v>
      </c>
      <c r="J26" s="115" t="s">
        <v>296</v>
      </c>
      <c r="K26" s="190">
        <v>2242.7479999999996</v>
      </c>
      <c r="L26" s="134" t="s">
        <v>264</v>
      </c>
      <c r="M26" s="46" t="s">
        <v>267</v>
      </c>
      <c r="N26" s="142" t="s">
        <v>274</v>
      </c>
      <c r="O26" s="146" t="s">
        <v>275</v>
      </c>
      <c r="P26" s="219" t="s">
        <v>139</v>
      </c>
      <c r="Q26" s="213" t="s">
        <v>401</v>
      </c>
      <c r="R26" s="213" t="s">
        <v>397</v>
      </c>
      <c r="S26" s="226">
        <v>1</v>
      </c>
      <c r="T26" s="226">
        <v>2013</v>
      </c>
      <c r="U26" s="206"/>
      <c r="V26" s="206"/>
      <c r="W26" s="206"/>
      <c r="X26" s="206"/>
    </row>
    <row r="27" spans="1:24" s="1" customFormat="1" ht="33.75">
      <c r="A27" s="173">
        <f t="shared" si="0"/>
        <v>9</v>
      </c>
      <c r="B27" s="83" t="s">
        <v>334</v>
      </c>
      <c r="C27" s="32" t="s">
        <v>349</v>
      </c>
      <c r="D27" s="45" t="s">
        <v>199</v>
      </c>
      <c r="E27" s="71" t="s">
        <v>330</v>
      </c>
      <c r="F27" s="83" t="s">
        <v>280</v>
      </c>
      <c r="G27" s="84" t="s">
        <v>279</v>
      </c>
      <c r="H27" s="102">
        <v>9</v>
      </c>
      <c r="I27" s="83" t="s">
        <v>301</v>
      </c>
      <c r="J27" s="115" t="s">
        <v>300</v>
      </c>
      <c r="K27" s="190">
        <v>1834.9830000000002</v>
      </c>
      <c r="L27" s="134" t="s">
        <v>268</v>
      </c>
      <c r="M27" s="46" t="s">
        <v>266</v>
      </c>
      <c r="N27" s="142" t="s">
        <v>274</v>
      </c>
      <c r="O27" s="146" t="s">
        <v>275</v>
      </c>
      <c r="P27" s="219" t="s">
        <v>128</v>
      </c>
      <c r="Q27" s="213" t="s">
        <v>401</v>
      </c>
      <c r="R27" s="213" t="s">
        <v>397</v>
      </c>
      <c r="S27" s="226">
        <v>1</v>
      </c>
      <c r="T27" s="226">
        <v>2013</v>
      </c>
      <c r="U27" s="206"/>
      <c r="V27" s="206"/>
      <c r="W27" s="206"/>
      <c r="X27" s="206"/>
    </row>
    <row r="28" spans="1:24" s="1" customFormat="1" ht="33.75">
      <c r="A28" s="173">
        <f t="shared" si="0"/>
        <v>10</v>
      </c>
      <c r="B28" s="83" t="s">
        <v>334</v>
      </c>
      <c r="C28" s="32" t="s">
        <v>349</v>
      </c>
      <c r="D28" s="45" t="s">
        <v>200</v>
      </c>
      <c r="E28" s="71" t="s">
        <v>330</v>
      </c>
      <c r="F28" s="83" t="s">
        <v>280</v>
      </c>
      <c r="G28" s="84" t="s">
        <v>279</v>
      </c>
      <c r="H28" s="102">
        <v>19</v>
      </c>
      <c r="I28" s="83" t="s">
        <v>305</v>
      </c>
      <c r="J28" s="115" t="s">
        <v>304</v>
      </c>
      <c r="K28" s="190">
        <v>3171.9150899999995</v>
      </c>
      <c r="L28" s="133" t="s">
        <v>269</v>
      </c>
      <c r="M28" s="46" t="s">
        <v>268</v>
      </c>
      <c r="N28" s="142" t="s">
        <v>274</v>
      </c>
      <c r="O28" s="146" t="s">
        <v>275</v>
      </c>
      <c r="P28" s="219" t="s">
        <v>129</v>
      </c>
      <c r="Q28" s="213" t="s">
        <v>401</v>
      </c>
      <c r="R28" s="213" t="s">
        <v>397</v>
      </c>
      <c r="S28" s="226">
        <v>1</v>
      </c>
      <c r="T28" s="226">
        <v>2013</v>
      </c>
      <c r="U28" s="206"/>
      <c r="V28" s="206"/>
      <c r="W28" s="206"/>
      <c r="X28" s="206"/>
    </row>
    <row r="29" spans="1:24" s="1" customFormat="1" ht="33.75">
      <c r="A29" s="173">
        <f t="shared" si="0"/>
        <v>11</v>
      </c>
      <c r="B29" s="83" t="s">
        <v>334</v>
      </c>
      <c r="C29" s="32" t="s">
        <v>349</v>
      </c>
      <c r="D29" s="45" t="s">
        <v>201</v>
      </c>
      <c r="E29" s="71" t="s">
        <v>330</v>
      </c>
      <c r="F29" s="83" t="s">
        <v>280</v>
      </c>
      <c r="G29" s="84" t="s">
        <v>279</v>
      </c>
      <c r="H29" s="102">
        <v>3</v>
      </c>
      <c r="I29" s="83" t="s">
        <v>307</v>
      </c>
      <c r="J29" s="115" t="s">
        <v>306</v>
      </c>
      <c r="K29" s="190">
        <v>670</v>
      </c>
      <c r="L29" s="134" t="s">
        <v>268</v>
      </c>
      <c r="M29" s="46" t="s">
        <v>266</v>
      </c>
      <c r="N29" s="142" t="s">
        <v>274</v>
      </c>
      <c r="O29" s="146" t="s">
        <v>275</v>
      </c>
      <c r="P29" s="219" t="s">
        <v>130</v>
      </c>
      <c r="Q29" s="213" t="s">
        <v>401</v>
      </c>
      <c r="R29" s="213" t="s">
        <v>397</v>
      </c>
      <c r="S29" s="226">
        <v>1</v>
      </c>
      <c r="T29" s="226">
        <v>2013</v>
      </c>
      <c r="U29" s="206"/>
      <c r="V29" s="206"/>
      <c r="W29" s="206"/>
      <c r="X29" s="206"/>
    </row>
    <row r="30" spans="1:24" s="1" customFormat="1" ht="33.75">
      <c r="A30" s="173">
        <f t="shared" si="0"/>
        <v>12</v>
      </c>
      <c r="B30" s="83" t="s">
        <v>334</v>
      </c>
      <c r="C30" s="32" t="s">
        <v>349</v>
      </c>
      <c r="D30" s="45" t="s">
        <v>202</v>
      </c>
      <c r="E30" s="71" t="s">
        <v>330</v>
      </c>
      <c r="F30" s="83" t="s">
        <v>280</v>
      </c>
      <c r="G30" s="84" t="s">
        <v>279</v>
      </c>
      <c r="H30" s="102">
        <v>13</v>
      </c>
      <c r="I30" s="83" t="s">
        <v>308</v>
      </c>
      <c r="J30" s="115" t="s">
        <v>309</v>
      </c>
      <c r="K30" s="190">
        <v>3799.60693</v>
      </c>
      <c r="L30" s="134" t="s">
        <v>268</v>
      </c>
      <c r="M30" s="46" t="s">
        <v>266</v>
      </c>
      <c r="N30" s="142" t="s">
        <v>274</v>
      </c>
      <c r="O30" s="146" t="s">
        <v>275</v>
      </c>
      <c r="P30" s="219" t="s">
        <v>5</v>
      </c>
      <c r="Q30" s="213" t="s">
        <v>401</v>
      </c>
      <c r="R30" s="213" t="s">
        <v>397</v>
      </c>
      <c r="S30" s="226">
        <v>1</v>
      </c>
      <c r="T30" s="226">
        <v>2013</v>
      </c>
      <c r="U30" s="206"/>
      <c r="V30" s="206"/>
      <c r="W30" s="206"/>
      <c r="X30" s="206"/>
    </row>
    <row r="31" spans="1:24" s="1" customFormat="1" ht="33.75">
      <c r="A31" s="173">
        <f t="shared" si="0"/>
        <v>13</v>
      </c>
      <c r="B31" s="83" t="s">
        <v>334</v>
      </c>
      <c r="C31" s="32" t="s">
        <v>349</v>
      </c>
      <c r="D31" s="45" t="s">
        <v>203</v>
      </c>
      <c r="E31" s="71" t="s">
        <v>330</v>
      </c>
      <c r="F31" s="83" t="s">
        <v>280</v>
      </c>
      <c r="G31" s="84" t="s">
        <v>279</v>
      </c>
      <c r="H31" s="102">
        <v>2</v>
      </c>
      <c r="I31" s="83" t="s">
        <v>308</v>
      </c>
      <c r="J31" s="115" t="s">
        <v>309</v>
      </c>
      <c r="K31" s="190">
        <v>1459.01345</v>
      </c>
      <c r="L31" s="134" t="s">
        <v>268</v>
      </c>
      <c r="M31" s="46" t="s">
        <v>266</v>
      </c>
      <c r="N31" s="142" t="s">
        <v>274</v>
      </c>
      <c r="O31" s="146" t="s">
        <v>275</v>
      </c>
      <c r="P31" s="219" t="s">
        <v>5</v>
      </c>
      <c r="Q31" s="213" t="s">
        <v>401</v>
      </c>
      <c r="R31" s="213" t="s">
        <v>397</v>
      </c>
      <c r="S31" s="226">
        <v>1</v>
      </c>
      <c r="T31" s="226">
        <v>2013</v>
      </c>
      <c r="U31" s="206"/>
      <c r="V31" s="206"/>
      <c r="W31" s="206"/>
      <c r="X31" s="206"/>
    </row>
    <row r="32" spans="1:24" s="9" customFormat="1" ht="12.75" customHeight="1">
      <c r="A32" s="174"/>
      <c r="B32" s="181"/>
      <c r="C32" s="34"/>
      <c r="D32" s="47" t="s">
        <v>154</v>
      </c>
      <c r="E32" s="72"/>
      <c r="F32" s="85"/>
      <c r="G32" s="86"/>
      <c r="H32" s="103"/>
      <c r="I32" s="116"/>
      <c r="J32" s="117"/>
      <c r="K32" s="105"/>
      <c r="L32" s="135"/>
      <c r="M32" s="48"/>
      <c r="N32" s="103"/>
      <c r="O32" s="147"/>
      <c r="P32" s="221"/>
      <c r="Q32" s="213" t="s">
        <v>401</v>
      </c>
      <c r="R32" s="213" t="s">
        <v>398</v>
      </c>
      <c r="S32" s="220"/>
      <c r="T32" s="220"/>
      <c r="U32" s="205"/>
      <c r="V32" s="205"/>
      <c r="W32" s="205"/>
      <c r="X32" s="206"/>
    </row>
    <row r="33" spans="1:24" s="2" customFormat="1" ht="33.75">
      <c r="A33" s="173">
        <f>A31+1</f>
        <v>14</v>
      </c>
      <c r="B33" s="180" t="s">
        <v>335</v>
      </c>
      <c r="C33" s="33">
        <v>4530014</v>
      </c>
      <c r="D33" s="49" t="s">
        <v>204</v>
      </c>
      <c r="E33" s="71" t="s">
        <v>330</v>
      </c>
      <c r="F33" s="83" t="s">
        <v>280</v>
      </c>
      <c r="G33" s="84" t="s">
        <v>279</v>
      </c>
      <c r="H33" s="104">
        <v>1</v>
      </c>
      <c r="I33" s="83">
        <v>41203000000</v>
      </c>
      <c r="J33" s="115" t="s">
        <v>283</v>
      </c>
      <c r="K33" s="191">
        <v>650</v>
      </c>
      <c r="L33" s="134" t="s">
        <v>264</v>
      </c>
      <c r="M33" s="46" t="s">
        <v>267</v>
      </c>
      <c r="N33" s="142" t="s">
        <v>274</v>
      </c>
      <c r="O33" s="146" t="s">
        <v>275</v>
      </c>
      <c r="P33" s="219" t="s">
        <v>123</v>
      </c>
      <c r="Q33" s="213" t="s">
        <v>401</v>
      </c>
      <c r="R33" s="213" t="s">
        <v>398</v>
      </c>
      <c r="S33" s="226">
        <v>1</v>
      </c>
      <c r="T33" s="226">
        <v>2013</v>
      </c>
      <c r="U33" s="206"/>
      <c r="V33" s="206"/>
      <c r="W33" s="206"/>
      <c r="X33" s="206"/>
    </row>
    <row r="34" spans="1:24" s="2" customFormat="1" ht="33.75">
      <c r="A34" s="173">
        <f>A33+1</f>
        <v>15</v>
      </c>
      <c r="B34" s="180" t="s">
        <v>335</v>
      </c>
      <c r="C34" s="33">
        <v>4530014</v>
      </c>
      <c r="D34" s="49" t="s">
        <v>210</v>
      </c>
      <c r="E34" s="71" t="s">
        <v>330</v>
      </c>
      <c r="F34" s="83" t="s">
        <v>280</v>
      </c>
      <c r="G34" s="84" t="s">
        <v>279</v>
      </c>
      <c r="H34" s="104">
        <v>9</v>
      </c>
      <c r="I34" s="83" t="s">
        <v>289</v>
      </c>
      <c r="J34" s="115" t="s">
        <v>288</v>
      </c>
      <c r="K34" s="191">
        <v>4886.26</v>
      </c>
      <c r="L34" s="134" t="s">
        <v>264</v>
      </c>
      <c r="M34" s="46" t="s">
        <v>267</v>
      </c>
      <c r="N34" s="142" t="s">
        <v>274</v>
      </c>
      <c r="O34" s="146" t="s">
        <v>275</v>
      </c>
      <c r="P34" s="219" t="s">
        <v>126</v>
      </c>
      <c r="Q34" s="213" t="s">
        <v>401</v>
      </c>
      <c r="R34" s="213" t="s">
        <v>398</v>
      </c>
      <c r="S34" s="226">
        <v>1</v>
      </c>
      <c r="T34" s="226">
        <v>2013</v>
      </c>
      <c r="U34" s="206"/>
      <c r="V34" s="206"/>
      <c r="W34" s="206"/>
      <c r="X34" s="206"/>
    </row>
    <row r="35" spans="1:24" s="2" customFormat="1" ht="33.75">
      <c r="A35" s="173">
        <f>A34+1</f>
        <v>16</v>
      </c>
      <c r="B35" s="180" t="s">
        <v>335</v>
      </c>
      <c r="C35" s="33">
        <v>4530014</v>
      </c>
      <c r="D35" s="49" t="s">
        <v>212</v>
      </c>
      <c r="E35" s="71" t="s">
        <v>330</v>
      </c>
      <c r="F35" s="83" t="s">
        <v>280</v>
      </c>
      <c r="G35" s="84" t="s">
        <v>279</v>
      </c>
      <c r="H35" s="104">
        <v>1</v>
      </c>
      <c r="I35" s="83" t="s">
        <v>293</v>
      </c>
      <c r="J35" s="115" t="s">
        <v>292</v>
      </c>
      <c r="K35" s="191">
        <v>625.267</v>
      </c>
      <c r="L35" s="134" t="s">
        <v>267</v>
      </c>
      <c r="M35" s="46" t="s">
        <v>263</v>
      </c>
      <c r="N35" s="142" t="s">
        <v>274</v>
      </c>
      <c r="O35" s="146" t="s">
        <v>275</v>
      </c>
      <c r="P35" s="219" t="s">
        <v>127</v>
      </c>
      <c r="Q35" s="213" t="s">
        <v>401</v>
      </c>
      <c r="R35" s="213" t="s">
        <v>398</v>
      </c>
      <c r="S35" s="226">
        <v>2</v>
      </c>
      <c r="T35" s="226">
        <v>2013</v>
      </c>
      <c r="U35" s="206"/>
      <c r="V35" s="206"/>
      <c r="W35" s="206"/>
      <c r="X35" s="206"/>
    </row>
    <row r="36" spans="1:24" s="2" customFormat="1" ht="33.75">
      <c r="A36" s="173">
        <f>A35+1</f>
        <v>17</v>
      </c>
      <c r="B36" s="180" t="s">
        <v>335</v>
      </c>
      <c r="C36" s="33">
        <v>4530014</v>
      </c>
      <c r="D36" s="49" t="s">
        <v>205</v>
      </c>
      <c r="E36" s="71" t="s">
        <v>330</v>
      </c>
      <c r="F36" s="83" t="s">
        <v>280</v>
      </c>
      <c r="G36" s="84" t="s">
        <v>279</v>
      </c>
      <c r="H36" s="104">
        <v>1</v>
      </c>
      <c r="I36" s="95" t="s">
        <v>299</v>
      </c>
      <c r="J36" s="118" t="s">
        <v>298</v>
      </c>
      <c r="K36" s="191">
        <v>3707.563</v>
      </c>
      <c r="L36" s="134" t="s">
        <v>267</v>
      </c>
      <c r="M36" s="46" t="s">
        <v>263</v>
      </c>
      <c r="N36" s="142" t="s">
        <v>274</v>
      </c>
      <c r="O36" s="146" t="s">
        <v>275</v>
      </c>
      <c r="P36" s="219" t="s">
        <v>7</v>
      </c>
      <c r="Q36" s="213" t="s">
        <v>401</v>
      </c>
      <c r="R36" s="213" t="s">
        <v>398</v>
      </c>
      <c r="S36" s="226">
        <v>2</v>
      </c>
      <c r="T36" s="226">
        <v>2013</v>
      </c>
      <c r="U36" s="206"/>
      <c r="V36" s="206"/>
      <c r="W36" s="206"/>
      <c r="X36" s="206"/>
    </row>
    <row r="37" spans="1:24" s="2" customFormat="1" ht="33.75">
      <c r="A37" s="173">
        <f>A36+1</f>
        <v>18</v>
      </c>
      <c r="B37" s="180" t="s">
        <v>335</v>
      </c>
      <c r="C37" s="33">
        <v>4530014</v>
      </c>
      <c r="D37" s="49" t="s">
        <v>210</v>
      </c>
      <c r="E37" s="71" t="s">
        <v>330</v>
      </c>
      <c r="F37" s="83" t="s">
        <v>280</v>
      </c>
      <c r="G37" s="84" t="s">
        <v>279</v>
      </c>
      <c r="H37" s="104">
        <v>7</v>
      </c>
      <c r="I37" s="83" t="s">
        <v>301</v>
      </c>
      <c r="J37" s="115" t="s">
        <v>300</v>
      </c>
      <c r="K37" s="192">
        <v>4087.4959999999996</v>
      </c>
      <c r="L37" s="134" t="s">
        <v>268</v>
      </c>
      <c r="M37" s="46" t="s">
        <v>266</v>
      </c>
      <c r="N37" s="142" t="s">
        <v>274</v>
      </c>
      <c r="O37" s="146" t="s">
        <v>275</v>
      </c>
      <c r="P37" s="219" t="s">
        <v>128</v>
      </c>
      <c r="Q37" s="213" t="s">
        <v>401</v>
      </c>
      <c r="R37" s="213" t="s">
        <v>398</v>
      </c>
      <c r="S37" s="226">
        <v>1</v>
      </c>
      <c r="T37" s="226">
        <v>2013</v>
      </c>
      <c r="U37" s="206"/>
      <c r="V37" s="206"/>
      <c r="W37" s="206"/>
      <c r="X37" s="206"/>
    </row>
    <row r="38" spans="1:24" s="2" customFormat="1" ht="33.75">
      <c r="A38" s="173">
        <f>A37+1</f>
        <v>19</v>
      </c>
      <c r="B38" s="180" t="s">
        <v>335</v>
      </c>
      <c r="C38" s="33">
        <v>4530014</v>
      </c>
      <c r="D38" s="49" t="s">
        <v>211</v>
      </c>
      <c r="E38" s="71" t="s">
        <v>330</v>
      </c>
      <c r="F38" s="83" t="s">
        <v>280</v>
      </c>
      <c r="G38" s="84" t="s">
        <v>279</v>
      </c>
      <c r="H38" s="104">
        <v>2</v>
      </c>
      <c r="I38" s="83" t="s">
        <v>307</v>
      </c>
      <c r="J38" s="115" t="s">
        <v>306</v>
      </c>
      <c r="K38" s="192">
        <v>796.89</v>
      </c>
      <c r="L38" s="136" t="s">
        <v>266</v>
      </c>
      <c r="M38" s="46" t="s">
        <v>271</v>
      </c>
      <c r="N38" s="142" t="s">
        <v>274</v>
      </c>
      <c r="O38" s="146" t="s">
        <v>275</v>
      </c>
      <c r="P38" s="219" t="s">
        <v>130</v>
      </c>
      <c r="Q38" s="213" t="s">
        <v>401</v>
      </c>
      <c r="R38" s="213" t="s">
        <v>398</v>
      </c>
      <c r="S38" s="226">
        <v>2</v>
      </c>
      <c r="T38" s="226">
        <v>2013</v>
      </c>
      <c r="U38" s="206"/>
      <c r="V38" s="206"/>
      <c r="W38" s="206"/>
      <c r="X38" s="206"/>
    </row>
    <row r="39" spans="1:24" s="10" customFormat="1" ht="12.75" customHeight="1">
      <c r="A39" s="175"/>
      <c r="B39" s="182"/>
      <c r="C39" s="35"/>
      <c r="D39" s="47" t="s">
        <v>155</v>
      </c>
      <c r="E39" s="72"/>
      <c r="F39" s="87"/>
      <c r="G39" s="88"/>
      <c r="H39" s="105"/>
      <c r="I39" s="113"/>
      <c r="J39" s="119"/>
      <c r="K39" s="105"/>
      <c r="L39" s="135"/>
      <c r="M39" s="48"/>
      <c r="N39" s="103"/>
      <c r="O39" s="147"/>
      <c r="P39" s="221"/>
      <c r="Q39" s="213" t="s">
        <v>401</v>
      </c>
      <c r="R39" s="213" t="s">
        <v>399</v>
      </c>
      <c r="S39" s="222"/>
      <c r="T39" s="222"/>
      <c r="U39" s="210"/>
      <c r="V39" s="210"/>
      <c r="W39" s="210"/>
      <c r="X39" s="211"/>
    </row>
    <row r="40" spans="1:24" s="2" customFormat="1" ht="33.75">
      <c r="A40" s="173">
        <f>A38+1</f>
        <v>20</v>
      </c>
      <c r="B40" s="180" t="s">
        <v>335</v>
      </c>
      <c r="C40" s="33">
        <v>4530019</v>
      </c>
      <c r="D40" s="49" t="s">
        <v>206</v>
      </c>
      <c r="E40" s="71" t="s">
        <v>330</v>
      </c>
      <c r="F40" s="83" t="s">
        <v>280</v>
      </c>
      <c r="G40" s="84" t="s">
        <v>279</v>
      </c>
      <c r="H40" s="104">
        <v>9</v>
      </c>
      <c r="I40" s="83" t="s">
        <v>289</v>
      </c>
      <c r="J40" s="115" t="s">
        <v>288</v>
      </c>
      <c r="K40" s="192">
        <v>4373.099</v>
      </c>
      <c r="L40" s="134" t="s">
        <v>264</v>
      </c>
      <c r="M40" s="46" t="s">
        <v>267</v>
      </c>
      <c r="N40" s="142" t="s">
        <v>274</v>
      </c>
      <c r="O40" s="146" t="s">
        <v>275</v>
      </c>
      <c r="P40" s="219" t="s">
        <v>126</v>
      </c>
      <c r="Q40" s="213" t="s">
        <v>401</v>
      </c>
      <c r="R40" s="213" t="s">
        <v>399</v>
      </c>
      <c r="S40" s="226">
        <v>1</v>
      </c>
      <c r="T40" s="226">
        <v>2013</v>
      </c>
      <c r="U40" s="206"/>
      <c r="V40" s="206"/>
      <c r="W40" s="206"/>
      <c r="X40" s="206"/>
    </row>
    <row r="41" spans="1:24" s="2" customFormat="1" ht="33.75">
      <c r="A41" s="173">
        <f>A40+1</f>
        <v>21</v>
      </c>
      <c r="B41" s="180" t="s">
        <v>335</v>
      </c>
      <c r="C41" s="33">
        <v>4530019</v>
      </c>
      <c r="D41" s="49" t="s">
        <v>207</v>
      </c>
      <c r="E41" s="71" t="s">
        <v>330</v>
      </c>
      <c r="F41" s="83" t="s">
        <v>280</v>
      </c>
      <c r="G41" s="84" t="s">
        <v>279</v>
      </c>
      <c r="H41" s="104">
        <v>4</v>
      </c>
      <c r="I41" s="83" t="s">
        <v>295</v>
      </c>
      <c r="J41" s="115" t="s">
        <v>294</v>
      </c>
      <c r="K41" s="192">
        <v>2632.562</v>
      </c>
      <c r="L41" s="134" t="s">
        <v>264</v>
      </c>
      <c r="M41" s="46" t="s">
        <v>267</v>
      </c>
      <c r="N41" s="142" t="s">
        <v>274</v>
      </c>
      <c r="O41" s="146" t="s">
        <v>275</v>
      </c>
      <c r="P41" s="219" t="s">
        <v>90</v>
      </c>
      <c r="Q41" s="213" t="s">
        <v>401</v>
      </c>
      <c r="R41" s="213" t="s">
        <v>399</v>
      </c>
      <c r="S41" s="226">
        <v>1</v>
      </c>
      <c r="T41" s="226">
        <v>2013</v>
      </c>
      <c r="U41" s="206"/>
      <c r="V41" s="206"/>
      <c r="W41" s="206"/>
      <c r="X41" s="206"/>
    </row>
    <row r="42" spans="1:24" s="2" customFormat="1" ht="33.75">
      <c r="A42" s="173">
        <f>A41+1</f>
        <v>22</v>
      </c>
      <c r="B42" s="180" t="s">
        <v>335</v>
      </c>
      <c r="C42" s="33">
        <v>4530019</v>
      </c>
      <c r="D42" s="49" t="s">
        <v>209</v>
      </c>
      <c r="E42" s="71" t="s">
        <v>330</v>
      </c>
      <c r="F42" s="83" t="s">
        <v>280</v>
      </c>
      <c r="G42" s="84" t="s">
        <v>279</v>
      </c>
      <c r="H42" s="104">
        <v>1</v>
      </c>
      <c r="I42" s="95" t="s">
        <v>299</v>
      </c>
      <c r="J42" s="118" t="s">
        <v>298</v>
      </c>
      <c r="K42" s="191">
        <v>648.393</v>
      </c>
      <c r="L42" s="134" t="s">
        <v>267</v>
      </c>
      <c r="M42" s="46" t="s">
        <v>263</v>
      </c>
      <c r="N42" s="142" t="s">
        <v>274</v>
      </c>
      <c r="O42" s="146" t="s">
        <v>275</v>
      </c>
      <c r="P42" s="219" t="s">
        <v>7</v>
      </c>
      <c r="Q42" s="213" t="s">
        <v>401</v>
      </c>
      <c r="R42" s="213" t="s">
        <v>399</v>
      </c>
      <c r="S42" s="226">
        <v>2</v>
      </c>
      <c r="T42" s="226">
        <v>2013</v>
      </c>
      <c r="U42" s="206"/>
      <c r="V42" s="206"/>
      <c r="W42" s="206"/>
      <c r="X42" s="206"/>
    </row>
    <row r="43" spans="1:24" s="2" customFormat="1" ht="33.75">
      <c r="A43" s="173">
        <f>A42+1</f>
        <v>23</v>
      </c>
      <c r="B43" s="180" t="s">
        <v>335</v>
      </c>
      <c r="C43" s="33">
        <v>4530019</v>
      </c>
      <c r="D43" s="49" t="s">
        <v>218</v>
      </c>
      <c r="E43" s="71" t="s">
        <v>330</v>
      </c>
      <c r="F43" s="83" t="s">
        <v>280</v>
      </c>
      <c r="G43" s="84" t="s">
        <v>279</v>
      </c>
      <c r="H43" s="104">
        <v>3</v>
      </c>
      <c r="I43" s="83" t="s">
        <v>301</v>
      </c>
      <c r="J43" s="115" t="s">
        <v>300</v>
      </c>
      <c r="K43" s="191">
        <v>4590</v>
      </c>
      <c r="L43" s="134" t="s">
        <v>268</v>
      </c>
      <c r="M43" s="46" t="s">
        <v>266</v>
      </c>
      <c r="N43" s="142" t="s">
        <v>274</v>
      </c>
      <c r="O43" s="146" t="s">
        <v>275</v>
      </c>
      <c r="P43" s="219" t="s">
        <v>128</v>
      </c>
      <c r="Q43" s="213" t="s">
        <v>401</v>
      </c>
      <c r="R43" s="213" t="s">
        <v>399</v>
      </c>
      <c r="S43" s="226">
        <v>1</v>
      </c>
      <c r="T43" s="226">
        <v>2013</v>
      </c>
      <c r="U43" s="206"/>
      <c r="V43" s="206"/>
      <c r="W43" s="206"/>
      <c r="X43" s="206"/>
    </row>
    <row r="44" spans="1:24" s="2" customFormat="1" ht="33.75">
      <c r="A44" s="173">
        <f>A43+1</f>
        <v>24</v>
      </c>
      <c r="B44" s="180" t="s">
        <v>335</v>
      </c>
      <c r="C44" s="33">
        <v>4530019</v>
      </c>
      <c r="D44" s="49" t="s">
        <v>208</v>
      </c>
      <c r="E44" s="71" t="s">
        <v>330</v>
      </c>
      <c r="F44" s="83" t="s">
        <v>280</v>
      </c>
      <c r="G44" s="84" t="s">
        <v>279</v>
      </c>
      <c r="H44" s="104">
        <v>8</v>
      </c>
      <c r="I44" s="83" t="s">
        <v>305</v>
      </c>
      <c r="J44" s="115" t="s">
        <v>304</v>
      </c>
      <c r="K44" s="192">
        <v>8310.790999999997</v>
      </c>
      <c r="L44" s="134" t="s">
        <v>264</v>
      </c>
      <c r="M44" s="46" t="s">
        <v>267</v>
      </c>
      <c r="N44" s="142" t="s">
        <v>274</v>
      </c>
      <c r="O44" s="146" t="s">
        <v>275</v>
      </c>
      <c r="P44" s="219" t="s">
        <v>129</v>
      </c>
      <c r="Q44" s="213" t="s">
        <v>401</v>
      </c>
      <c r="R44" s="213" t="s">
        <v>399</v>
      </c>
      <c r="S44" s="226">
        <v>1</v>
      </c>
      <c r="T44" s="226">
        <v>2013</v>
      </c>
      <c r="U44" s="206"/>
      <c r="V44" s="206"/>
      <c r="W44" s="206"/>
      <c r="X44" s="206"/>
    </row>
    <row r="45" spans="1:24" s="2" customFormat="1" ht="33.75">
      <c r="A45" s="173">
        <f>A44+1</f>
        <v>25</v>
      </c>
      <c r="B45" s="180" t="s">
        <v>335</v>
      </c>
      <c r="C45" s="33">
        <v>4530019</v>
      </c>
      <c r="D45" s="49" t="s">
        <v>208</v>
      </c>
      <c r="E45" s="71" t="s">
        <v>330</v>
      </c>
      <c r="F45" s="83" t="s">
        <v>280</v>
      </c>
      <c r="G45" s="84" t="s">
        <v>279</v>
      </c>
      <c r="H45" s="104">
        <v>9</v>
      </c>
      <c r="I45" s="83" t="s">
        <v>307</v>
      </c>
      <c r="J45" s="115" t="s">
        <v>306</v>
      </c>
      <c r="K45" s="192">
        <v>8594.3</v>
      </c>
      <c r="L45" s="134" t="s">
        <v>264</v>
      </c>
      <c r="M45" s="46" t="s">
        <v>267</v>
      </c>
      <c r="N45" s="142" t="s">
        <v>274</v>
      </c>
      <c r="O45" s="146" t="s">
        <v>275</v>
      </c>
      <c r="P45" s="219" t="s">
        <v>130</v>
      </c>
      <c r="Q45" s="213" t="s">
        <v>401</v>
      </c>
      <c r="R45" s="213" t="s">
        <v>399</v>
      </c>
      <c r="S45" s="226">
        <v>1</v>
      </c>
      <c r="T45" s="226">
        <v>2013</v>
      </c>
      <c r="U45" s="206"/>
      <c r="V45" s="206"/>
      <c r="W45" s="206"/>
      <c r="X45" s="206"/>
    </row>
    <row r="46" spans="1:24" s="9" customFormat="1" ht="12.75" customHeight="1">
      <c r="A46" s="174"/>
      <c r="B46" s="181"/>
      <c r="C46" s="34"/>
      <c r="D46" s="47" t="s">
        <v>217</v>
      </c>
      <c r="E46" s="72"/>
      <c r="F46" s="85"/>
      <c r="G46" s="86"/>
      <c r="H46" s="103"/>
      <c r="I46" s="116"/>
      <c r="J46" s="117"/>
      <c r="K46" s="105"/>
      <c r="L46" s="135"/>
      <c r="M46" s="48"/>
      <c r="N46" s="103"/>
      <c r="O46" s="147"/>
      <c r="P46" s="221"/>
      <c r="Q46" s="213" t="s">
        <v>401</v>
      </c>
      <c r="R46" s="213" t="s">
        <v>217</v>
      </c>
      <c r="S46" s="220"/>
      <c r="T46" s="220"/>
      <c r="U46" s="205"/>
      <c r="V46" s="205"/>
      <c r="W46" s="205"/>
      <c r="X46" s="206"/>
    </row>
    <row r="47" spans="1:24" s="3" customFormat="1" ht="33.75">
      <c r="A47" s="173">
        <f>A45+1</f>
        <v>26</v>
      </c>
      <c r="B47" s="180" t="s">
        <v>336</v>
      </c>
      <c r="C47" s="33">
        <v>4530020</v>
      </c>
      <c r="D47" s="50" t="s">
        <v>213</v>
      </c>
      <c r="E47" s="71" t="s">
        <v>330</v>
      </c>
      <c r="F47" s="83" t="s">
        <v>280</v>
      </c>
      <c r="G47" s="84" t="s">
        <v>279</v>
      </c>
      <c r="H47" s="104">
        <v>1</v>
      </c>
      <c r="I47" s="83">
        <v>41203000000</v>
      </c>
      <c r="J47" s="115" t="s">
        <v>283</v>
      </c>
      <c r="K47" s="191">
        <v>505</v>
      </c>
      <c r="L47" s="133" t="s">
        <v>269</v>
      </c>
      <c r="M47" s="46" t="s">
        <v>268</v>
      </c>
      <c r="N47" s="142" t="s">
        <v>274</v>
      </c>
      <c r="O47" s="146" t="s">
        <v>275</v>
      </c>
      <c r="P47" s="219" t="s">
        <v>123</v>
      </c>
      <c r="Q47" s="213" t="s">
        <v>401</v>
      </c>
      <c r="R47" s="213" t="s">
        <v>217</v>
      </c>
      <c r="S47" s="226">
        <v>1</v>
      </c>
      <c r="T47" s="226">
        <v>2013</v>
      </c>
      <c r="U47" s="206"/>
      <c r="V47" s="206"/>
      <c r="W47" s="206"/>
      <c r="X47" s="206"/>
    </row>
    <row r="48" spans="1:24" s="3" customFormat="1" ht="33.75">
      <c r="A48" s="173">
        <f>A47+1</f>
        <v>27</v>
      </c>
      <c r="B48" s="180" t="s">
        <v>336</v>
      </c>
      <c r="C48" s="33">
        <v>4530020</v>
      </c>
      <c r="D48" s="50" t="s">
        <v>214</v>
      </c>
      <c r="E48" s="71" t="s">
        <v>330</v>
      </c>
      <c r="F48" s="83" t="s">
        <v>280</v>
      </c>
      <c r="G48" s="84" t="s">
        <v>279</v>
      </c>
      <c r="H48" s="104">
        <v>11</v>
      </c>
      <c r="I48" s="83">
        <v>41203000000</v>
      </c>
      <c r="J48" s="115" t="s">
        <v>283</v>
      </c>
      <c r="K48" s="192">
        <v>2460.3</v>
      </c>
      <c r="L48" s="133" t="s">
        <v>269</v>
      </c>
      <c r="M48" s="46" t="s">
        <v>268</v>
      </c>
      <c r="N48" s="142" t="s">
        <v>274</v>
      </c>
      <c r="O48" s="146" t="s">
        <v>275</v>
      </c>
      <c r="P48" s="219" t="s">
        <v>123</v>
      </c>
      <c r="Q48" s="213" t="s">
        <v>401</v>
      </c>
      <c r="R48" s="213" t="s">
        <v>217</v>
      </c>
      <c r="S48" s="226">
        <v>1</v>
      </c>
      <c r="T48" s="226">
        <v>2013</v>
      </c>
      <c r="U48" s="206"/>
      <c r="V48" s="206"/>
      <c r="W48" s="206"/>
      <c r="X48" s="206"/>
    </row>
    <row r="49" spans="1:24" s="2" customFormat="1" ht="33.75">
      <c r="A49" s="173">
        <f>A48+1</f>
        <v>28</v>
      </c>
      <c r="B49" s="180" t="s">
        <v>336</v>
      </c>
      <c r="C49" s="33">
        <v>4530020</v>
      </c>
      <c r="D49" s="49" t="s">
        <v>215</v>
      </c>
      <c r="E49" s="71" t="s">
        <v>330</v>
      </c>
      <c r="F49" s="83" t="s">
        <v>280</v>
      </c>
      <c r="G49" s="84" t="s">
        <v>279</v>
      </c>
      <c r="H49" s="104">
        <v>1</v>
      </c>
      <c r="I49" s="83" t="s">
        <v>295</v>
      </c>
      <c r="J49" s="115" t="s">
        <v>294</v>
      </c>
      <c r="K49" s="193">
        <v>807.334</v>
      </c>
      <c r="L49" s="134" t="s">
        <v>264</v>
      </c>
      <c r="M49" s="46" t="s">
        <v>267</v>
      </c>
      <c r="N49" s="142" t="s">
        <v>274</v>
      </c>
      <c r="O49" s="146" t="s">
        <v>275</v>
      </c>
      <c r="P49" s="219" t="s">
        <v>90</v>
      </c>
      <c r="Q49" s="213" t="s">
        <v>401</v>
      </c>
      <c r="R49" s="213" t="s">
        <v>217</v>
      </c>
      <c r="S49" s="226">
        <v>1</v>
      </c>
      <c r="T49" s="226">
        <v>2013</v>
      </c>
      <c r="U49" s="206"/>
      <c r="V49" s="206"/>
      <c r="W49" s="206"/>
      <c r="X49" s="206"/>
    </row>
    <row r="50" spans="1:24" s="2" customFormat="1" ht="33.75">
      <c r="A50" s="173">
        <f>A49+1</f>
        <v>29</v>
      </c>
      <c r="B50" s="180" t="s">
        <v>336</v>
      </c>
      <c r="C50" s="33">
        <v>4530020</v>
      </c>
      <c r="D50" s="49" t="s">
        <v>216</v>
      </c>
      <c r="E50" s="71" t="s">
        <v>330</v>
      </c>
      <c r="F50" s="83" t="s">
        <v>280</v>
      </c>
      <c r="G50" s="84" t="s">
        <v>279</v>
      </c>
      <c r="H50" s="104">
        <v>2</v>
      </c>
      <c r="I50" s="83" t="s">
        <v>307</v>
      </c>
      <c r="J50" s="115" t="s">
        <v>306</v>
      </c>
      <c r="K50" s="191">
        <v>1149.16</v>
      </c>
      <c r="L50" s="137" t="s">
        <v>263</v>
      </c>
      <c r="M50" s="46" t="s">
        <v>270</v>
      </c>
      <c r="N50" s="142" t="s">
        <v>274</v>
      </c>
      <c r="O50" s="146" t="s">
        <v>275</v>
      </c>
      <c r="P50" s="223" t="s">
        <v>130</v>
      </c>
      <c r="Q50" s="213" t="s">
        <v>401</v>
      </c>
      <c r="R50" s="213" t="s">
        <v>217</v>
      </c>
      <c r="S50" s="226">
        <v>2</v>
      </c>
      <c r="T50" s="226">
        <v>2013</v>
      </c>
      <c r="U50" s="206"/>
      <c r="V50" s="206"/>
      <c r="W50" s="206"/>
      <c r="X50" s="206"/>
    </row>
    <row r="51" spans="1:24" s="11" customFormat="1" ht="22.5">
      <c r="A51" s="176"/>
      <c r="B51" s="183"/>
      <c r="C51" s="36"/>
      <c r="D51" s="47" t="s">
        <v>219</v>
      </c>
      <c r="E51" s="72"/>
      <c r="F51" s="89"/>
      <c r="G51" s="90"/>
      <c r="H51" s="106"/>
      <c r="I51" s="116"/>
      <c r="J51" s="120"/>
      <c r="K51" s="194"/>
      <c r="L51" s="138"/>
      <c r="M51" s="51"/>
      <c r="N51" s="106"/>
      <c r="O51" s="148"/>
      <c r="P51" s="221"/>
      <c r="Q51" s="213" t="s">
        <v>401</v>
      </c>
      <c r="R51" s="213" t="s">
        <v>400</v>
      </c>
      <c r="S51" s="220"/>
      <c r="T51" s="220"/>
      <c r="U51" s="205"/>
      <c r="V51" s="205"/>
      <c r="W51" s="205"/>
      <c r="X51" s="206"/>
    </row>
    <row r="52" spans="1:24" s="2" customFormat="1" ht="33.75">
      <c r="A52" s="173">
        <f>A50+1</f>
        <v>30</v>
      </c>
      <c r="B52" s="180" t="s">
        <v>337</v>
      </c>
      <c r="C52" s="33">
        <v>4527315</v>
      </c>
      <c r="D52" s="49" t="s">
        <v>219</v>
      </c>
      <c r="E52" s="71" t="s">
        <v>330</v>
      </c>
      <c r="F52" s="83" t="s">
        <v>280</v>
      </c>
      <c r="G52" s="84" t="s">
        <v>279</v>
      </c>
      <c r="H52" s="104">
        <v>24</v>
      </c>
      <c r="I52" s="83" t="s">
        <v>289</v>
      </c>
      <c r="J52" s="115" t="s">
        <v>288</v>
      </c>
      <c r="K52" s="191">
        <v>1239</v>
      </c>
      <c r="L52" s="137" t="s">
        <v>269</v>
      </c>
      <c r="M52" s="46" t="s">
        <v>264</v>
      </c>
      <c r="N52" s="142" t="s">
        <v>274</v>
      </c>
      <c r="O52" s="146" t="s">
        <v>275</v>
      </c>
      <c r="P52" s="219" t="s">
        <v>126</v>
      </c>
      <c r="Q52" s="213" t="s">
        <v>401</v>
      </c>
      <c r="R52" s="213" t="s">
        <v>400</v>
      </c>
      <c r="S52" s="226">
        <v>4</v>
      </c>
      <c r="T52" s="226">
        <v>2012</v>
      </c>
      <c r="U52" s="206"/>
      <c r="V52" s="206"/>
      <c r="W52" s="206"/>
      <c r="X52" s="206"/>
    </row>
    <row r="53" spans="1:24" s="22" customFormat="1" ht="15" customHeight="1">
      <c r="A53" s="177"/>
      <c r="B53" s="65"/>
      <c r="C53" s="37"/>
      <c r="D53" s="52" t="s">
        <v>351</v>
      </c>
      <c r="E53" s="73"/>
      <c r="F53" s="91"/>
      <c r="G53" s="92"/>
      <c r="H53" s="107"/>
      <c r="I53" s="121"/>
      <c r="J53" s="122"/>
      <c r="K53" s="107"/>
      <c r="L53" s="139"/>
      <c r="M53" s="53"/>
      <c r="N53" s="107"/>
      <c r="O53" s="149"/>
      <c r="P53" s="216"/>
      <c r="Q53" s="213" t="s">
        <v>402</v>
      </c>
      <c r="R53" s="213"/>
      <c r="S53" s="213"/>
      <c r="T53" s="213"/>
      <c r="U53" s="208"/>
      <c r="V53" s="208"/>
      <c r="W53" s="208"/>
      <c r="X53" s="209"/>
    </row>
    <row r="54" spans="1:24" s="12" customFormat="1" ht="33.75">
      <c r="A54" s="173">
        <f>A52+1</f>
        <v>31</v>
      </c>
      <c r="B54" s="180" t="s">
        <v>392</v>
      </c>
      <c r="C54" s="33">
        <v>5259000</v>
      </c>
      <c r="D54" s="55" t="s">
        <v>355</v>
      </c>
      <c r="E54" s="71" t="s">
        <v>352</v>
      </c>
      <c r="F54" s="83" t="s">
        <v>373</v>
      </c>
      <c r="G54" s="84" t="s">
        <v>372</v>
      </c>
      <c r="H54" s="108">
        <v>1</v>
      </c>
      <c r="I54" s="95" t="s">
        <v>312</v>
      </c>
      <c r="J54" s="125" t="s">
        <v>310</v>
      </c>
      <c r="K54" s="191">
        <v>9051.692</v>
      </c>
      <c r="L54" s="137" t="s">
        <v>269</v>
      </c>
      <c r="M54" s="46" t="s">
        <v>268</v>
      </c>
      <c r="N54" s="142" t="s">
        <v>274</v>
      </c>
      <c r="O54" s="146" t="s">
        <v>275</v>
      </c>
      <c r="P54" s="221" t="s">
        <v>150</v>
      </c>
      <c r="Q54" s="213" t="s">
        <v>402</v>
      </c>
      <c r="R54" s="213"/>
      <c r="S54" s="226">
        <v>4</v>
      </c>
      <c r="T54" s="226">
        <v>2012</v>
      </c>
      <c r="U54" s="205"/>
      <c r="V54" s="205"/>
      <c r="W54" s="205"/>
      <c r="X54" s="206"/>
    </row>
    <row r="55" spans="1:24" s="12" customFormat="1" ht="33.75">
      <c r="A55" s="173">
        <f aca="true" t="shared" si="1" ref="A55:A73">A54+1</f>
        <v>32</v>
      </c>
      <c r="B55" s="180" t="s">
        <v>392</v>
      </c>
      <c r="C55" s="33">
        <v>5259000</v>
      </c>
      <c r="D55" s="55" t="s">
        <v>356</v>
      </c>
      <c r="E55" s="71" t="s">
        <v>352</v>
      </c>
      <c r="F55" s="83" t="s">
        <v>374</v>
      </c>
      <c r="G55" s="84" t="s">
        <v>372</v>
      </c>
      <c r="H55" s="108">
        <v>1</v>
      </c>
      <c r="I55" s="95" t="s">
        <v>312</v>
      </c>
      <c r="J55" s="125" t="s">
        <v>310</v>
      </c>
      <c r="K55" s="191">
        <v>9359.417</v>
      </c>
      <c r="L55" s="137" t="s">
        <v>269</v>
      </c>
      <c r="M55" s="46" t="s">
        <v>268</v>
      </c>
      <c r="N55" s="142" t="s">
        <v>274</v>
      </c>
      <c r="O55" s="146" t="s">
        <v>275</v>
      </c>
      <c r="P55" s="221" t="s">
        <v>150</v>
      </c>
      <c r="Q55" s="213" t="s">
        <v>402</v>
      </c>
      <c r="R55" s="213"/>
      <c r="S55" s="226">
        <v>4</v>
      </c>
      <c r="T55" s="226">
        <v>2012</v>
      </c>
      <c r="U55" s="205"/>
      <c r="V55" s="205"/>
      <c r="W55" s="205"/>
      <c r="X55" s="206"/>
    </row>
    <row r="56" spans="1:24" s="12" customFormat="1" ht="33.75">
      <c r="A56" s="173">
        <f t="shared" si="1"/>
        <v>33</v>
      </c>
      <c r="B56" s="180" t="s">
        <v>392</v>
      </c>
      <c r="C56" s="33">
        <v>5259000</v>
      </c>
      <c r="D56" s="55" t="s">
        <v>357</v>
      </c>
      <c r="E56" s="71" t="s">
        <v>352</v>
      </c>
      <c r="F56" s="83" t="s">
        <v>375</v>
      </c>
      <c r="G56" s="84" t="s">
        <v>372</v>
      </c>
      <c r="H56" s="108">
        <v>1</v>
      </c>
      <c r="I56" s="95" t="s">
        <v>312</v>
      </c>
      <c r="J56" s="125" t="s">
        <v>310</v>
      </c>
      <c r="K56" s="191">
        <v>775.228</v>
      </c>
      <c r="L56" s="137" t="s">
        <v>269</v>
      </c>
      <c r="M56" s="46" t="s">
        <v>268</v>
      </c>
      <c r="N56" s="142" t="s">
        <v>274</v>
      </c>
      <c r="O56" s="146" t="s">
        <v>275</v>
      </c>
      <c r="P56" s="221" t="s">
        <v>150</v>
      </c>
      <c r="Q56" s="213" t="s">
        <v>402</v>
      </c>
      <c r="R56" s="213"/>
      <c r="S56" s="226">
        <v>4</v>
      </c>
      <c r="T56" s="226">
        <v>2012</v>
      </c>
      <c r="U56" s="205"/>
      <c r="V56" s="205"/>
      <c r="W56" s="205"/>
      <c r="X56" s="206"/>
    </row>
    <row r="57" spans="1:24" s="12" customFormat="1" ht="33.75">
      <c r="A57" s="173">
        <f t="shared" si="1"/>
        <v>34</v>
      </c>
      <c r="B57" s="180" t="s">
        <v>392</v>
      </c>
      <c r="C57" s="33">
        <v>5259000</v>
      </c>
      <c r="D57" s="55" t="s">
        <v>358</v>
      </c>
      <c r="E57" s="71" t="s">
        <v>352</v>
      </c>
      <c r="F57" s="83" t="s">
        <v>376</v>
      </c>
      <c r="G57" s="84" t="s">
        <v>372</v>
      </c>
      <c r="H57" s="108">
        <v>1</v>
      </c>
      <c r="I57" s="95" t="s">
        <v>312</v>
      </c>
      <c r="J57" s="125" t="s">
        <v>310</v>
      </c>
      <c r="K57" s="191">
        <v>1069.861</v>
      </c>
      <c r="L57" s="137" t="s">
        <v>269</v>
      </c>
      <c r="M57" s="46" t="s">
        <v>268</v>
      </c>
      <c r="N57" s="142" t="s">
        <v>274</v>
      </c>
      <c r="O57" s="146" t="s">
        <v>275</v>
      </c>
      <c r="P57" s="221" t="s">
        <v>150</v>
      </c>
      <c r="Q57" s="213" t="s">
        <v>402</v>
      </c>
      <c r="R57" s="213"/>
      <c r="S57" s="226">
        <v>4</v>
      </c>
      <c r="T57" s="226">
        <v>2012</v>
      </c>
      <c r="U57" s="205"/>
      <c r="V57" s="205"/>
      <c r="W57" s="205"/>
      <c r="X57" s="206"/>
    </row>
    <row r="58" spans="1:24" s="12" customFormat="1" ht="33.75">
      <c r="A58" s="173">
        <f t="shared" si="1"/>
        <v>35</v>
      </c>
      <c r="B58" s="180" t="s">
        <v>392</v>
      </c>
      <c r="C58" s="33">
        <v>5259000</v>
      </c>
      <c r="D58" s="55" t="s">
        <v>359</v>
      </c>
      <c r="E58" s="71" t="s">
        <v>352</v>
      </c>
      <c r="F58" s="83" t="s">
        <v>377</v>
      </c>
      <c r="G58" s="84" t="s">
        <v>372</v>
      </c>
      <c r="H58" s="108">
        <v>1</v>
      </c>
      <c r="I58" s="95" t="s">
        <v>312</v>
      </c>
      <c r="J58" s="125" t="s">
        <v>310</v>
      </c>
      <c r="K58" s="191">
        <v>21975.619</v>
      </c>
      <c r="L58" s="137" t="s">
        <v>269</v>
      </c>
      <c r="M58" s="46" t="s">
        <v>268</v>
      </c>
      <c r="N58" s="142" t="s">
        <v>274</v>
      </c>
      <c r="O58" s="146" t="s">
        <v>275</v>
      </c>
      <c r="P58" s="221" t="s">
        <v>150</v>
      </c>
      <c r="Q58" s="213" t="s">
        <v>402</v>
      </c>
      <c r="R58" s="213"/>
      <c r="S58" s="226">
        <v>4</v>
      </c>
      <c r="T58" s="226">
        <v>2012</v>
      </c>
      <c r="U58" s="205"/>
      <c r="V58" s="205"/>
      <c r="W58" s="205"/>
      <c r="X58" s="206"/>
    </row>
    <row r="59" spans="1:24" s="12" customFormat="1" ht="33.75">
      <c r="A59" s="173">
        <f t="shared" si="1"/>
        <v>36</v>
      </c>
      <c r="B59" s="180" t="s">
        <v>392</v>
      </c>
      <c r="C59" s="33">
        <v>5259000</v>
      </c>
      <c r="D59" s="55" t="s">
        <v>410</v>
      </c>
      <c r="E59" s="71" t="s">
        <v>352</v>
      </c>
      <c r="F59" s="83" t="s">
        <v>378</v>
      </c>
      <c r="G59" s="84" t="s">
        <v>372</v>
      </c>
      <c r="H59" s="108">
        <v>1</v>
      </c>
      <c r="I59" s="95" t="s">
        <v>312</v>
      </c>
      <c r="J59" s="125" t="s">
        <v>310</v>
      </c>
      <c r="K59" s="191">
        <v>1370.59</v>
      </c>
      <c r="L59" s="137" t="s">
        <v>269</v>
      </c>
      <c r="M59" s="46" t="s">
        <v>268</v>
      </c>
      <c r="N59" s="142" t="s">
        <v>274</v>
      </c>
      <c r="O59" s="146" t="s">
        <v>275</v>
      </c>
      <c r="P59" s="221" t="s">
        <v>150</v>
      </c>
      <c r="Q59" s="213" t="s">
        <v>402</v>
      </c>
      <c r="R59" s="213"/>
      <c r="S59" s="226">
        <v>4</v>
      </c>
      <c r="T59" s="226">
        <v>2012</v>
      </c>
      <c r="U59" s="205"/>
      <c r="V59" s="205"/>
      <c r="W59" s="205"/>
      <c r="X59" s="206"/>
    </row>
    <row r="60" spans="1:24" s="12" customFormat="1" ht="33.75">
      <c r="A60" s="173">
        <f t="shared" si="1"/>
        <v>37</v>
      </c>
      <c r="B60" s="180" t="s">
        <v>392</v>
      </c>
      <c r="C60" s="33">
        <v>5259000</v>
      </c>
      <c r="D60" s="55" t="s">
        <v>360</v>
      </c>
      <c r="E60" s="71" t="s">
        <v>352</v>
      </c>
      <c r="F60" s="83" t="s">
        <v>378</v>
      </c>
      <c r="G60" s="84" t="s">
        <v>372</v>
      </c>
      <c r="H60" s="108">
        <v>1</v>
      </c>
      <c r="I60" s="95" t="s">
        <v>312</v>
      </c>
      <c r="J60" s="125" t="s">
        <v>310</v>
      </c>
      <c r="K60" s="191">
        <v>3015.722</v>
      </c>
      <c r="L60" s="137" t="s">
        <v>269</v>
      </c>
      <c r="M60" s="46" t="s">
        <v>268</v>
      </c>
      <c r="N60" s="142" t="s">
        <v>274</v>
      </c>
      <c r="O60" s="146" t="s">
        <v>275</v>
      </c>
      <c r="P60" s="221" t="s">
        <v>150</v>
      </c>
      <c r="Q60" s="213" t="s">
        <v>402</v>
      </c>
      <c r="R60" s="213"/>
      <c r="S60" s="226">
        <v>4</v>
      </c>
      <c r="T60" s="226">
        <v>2012</v>
      </c>
      <c r="U60" s="205"/>
      <c r="V60" s="205"/>
      <c r="W60" s="205"/>
      <c r="X60" s="206"/>
    </row>
    <row r="61" spans="1:24" s="12" customFormat="1" ht="33.75">
      <c r="A61" s="173">
        <f t="shared" si="1"/>
        <v>38</v>
      </c>
      <c r="B61" s="180" t="s">
        <v>392</v>
      </c>
      <c r="C61" s="33">
        <v>5259000</v>
      </c>
      <c r="D61" s="55" t="s">
        <v>361</v>
      </c>
      <c r="E61" s="71" t="s">
        <v>352</v>
      </c>
      <c r="F61" s="83" t="s">
        <v>379</v>
      </c>
      <c r="G61" s="84" t="s">
        <v>372</v>
      </c>
      <c r="H61" s="108">
        <v>1</v>
      </c>
      <c r="I61" s="95" t="s">
        <v>312</v>
      </c>
      <c r="J61" s="125" t="s">
        <v>310</v>
      </c>
      <c r="K61" s="191">
        <v>2373.35</v>
      </c>
      <c r="L61" s="137" t="s">
        <v>269</v>
      </c>
      <c r="M61" s="46" t="s">
        <v>268</v>
      </c>
      <c r="N61" s="142" t="s">
        <v>274</v>
      </c>
      <c r="O61" s="146" t="s">
        <v>275</v>
      </c>
      <c r="P61" s="221" t="s">
        <v>150</v>
      </c>
      <c r="Q61" s="213" t="s">
        <v>402</v>
      </c>
      <c r="R61" s="213"/>
      <c r="S61" s="226">
        <v>4</v>
      </c>
      <c r="T61" s="226">
        <v>2012</v>
      </c>
      <c r="U61" s="205"/>
      <c r="V61" s="205"/>
      <c r="W61" s="205"/>
      <c r="X61" s="206"/>
    </row>
    <row r="62" spans="1:24" s="12" customFormat="1" ht="33.75">
      <c r="A62" s="173">
        <f t="shared" si="1"/>
        <v>39</v>
      </c>
      <c r="B62" s="180" t="s">
        <v>392</v>
      </c>
      <c r="C62" s="33">
        <v>5259000</v>
      </c>
      <c r="D62" s="55" t="s">
        <v>362</v>
      </c>
      <c r="E62" s="71" t="s">
        <v>352</v>
      </c>
      <c r="F62" s="83" t="s">
        <v>380</v>
      </c>
      <c r="G62" s="84" t="s">
        <v>372</v>
      </c>
      <c r="H62" s="108">
        <v>1</v>
      </c>
      <c r="I62" s="95" t="s">
        <v>312</v>
      </c>
      <c r="J62" s="125" t="s">
        <v>310</v>
      </c>
      <c r="K62" s="191">
        <v>9016.755</v>
      </c>
      <c r="L62" s="137" t="s">
        <v>269</v>
      </c>
      <c r="M62" s="46" t="s">
        <v>268</v>
      </c>
      <c r="N62" s="142" t="s">
        <v>274</v>
      </c>
      <c r="O62" s="146" t="s">
        <v>275</v>
      </c>
      <c r="P62" s="221" t="s">
        <v>150</v>
      </c>
      <c r="Q62" s="213" t="s">
        <v>402</v>
      </c>
      <c r="R62" s="213"/>
      <c r="S62" s="226">
        <v>4</v>
      </c>
      <c r="T62" s="226">
        <v>2012</v>
      </c>
      <c r="U62" s="205"/>
      <c r="V62" s="205"/>
      <c r="W62" s="205"/>
      <c r="X62" s="206"/>
    </row>
    <row r="63" spans="1:24" s="12" customFormat="1" ht="33.75">
      <c r="A63" s="173">
        <f t="shared" si="1"/>
        <v>40</v>
      </c>
      <c r="B63" s="180" t="s">
        <v>392</v>
      </c>
      <c r="C63" s="33">
        <v>5259000</v>
      </c>
      <c r="D63" s="55" t="s">
        <v>363</v>
      </c>
      <c r="E63" s="71" t="s">
        <v>352</v>
      </c>
      <c r="F63" s="83" t="s">
        <v>381</v>
      </c>
      <c r="G63" s="84" t="s">
        <v>372</v>
      </c>
      <c r="H63" s="108">
        <v>1</v>
      </c>
      <c r="I63" s="95" t="s">
        <v>312</v>
      </c>
      <c r="J63" s="125" t="s">
        <v>310</v>
      </c>
      <c r="K63" s="191">
        <v>8717.476</v>
      </c>
      <c r="L63" s="137" t="s">
        <v>269</v>
      </c>
      <c r="M63" s="46" t="s">
        <v>268</v>
      </c>
      <c r="N63" s="142" t="s">
        <v>274</v>
      </c>
      <c r="O63" s="146" t="s">
        <v>275</v>
      </c>
      <c r="P63" s="221" t="s">
        <v>150</v>
      </c>
      <c r="Q63" s="213" t="s">
        <v>402</v>
      </c>
      <c r="R63" s="213"/>
      <c r="S63" s="226">
        <v>4</v>
      </c>
      <c r="T63" s="226">
        <v>2012</v>
      </c>
      <c r="U63" s="205"/>
      <c r="V63" s="205"/>
      <c r="W63" s="205"/>
      <c r="X63" s="206"/>
    </row>
    <row r="64" spans="1:24" s="12" customFormat="1" ht="33.75">
      <c r="A64" s="173">
        <f t="shared" si="1"/>
        <v>41</v>
      </c>
      <c r="B64" s="180" t="s">
        <v>392</v>
      </c>
      <c r="C64" s="33">
        <v>5259000</v>
      </c>
      <c r="D64" s="55" t="s">
        <v>364</v>
      </c>
      <c r="E64" s="71" t="s">
        <v>352</v>
      </c>
      <c r="F64" s="83" t="s">
        <v>382</v>
      </c>
      <c r="G64" s="84" t="s">
        <v>372</v>
      </c>
      <c r="H64" s="108">
        <v>1</v>
      </c>
      <c r="I64" s="95" t="s">
        <v>312</v>
      </c>
      <c r="J64" s="125" t="s">
        <v>310</v>
      </c>
      <c r="K64" s="191">
        <v>1822.074</v>
      </c>
      <c r="L64" s="137" t="s">
        <v>269</v>
      </c>
      <c r="M64" s="46" t="s">
        <v>268</v>
      </c>
      <c r="N64" s="142" t="s">
        <v>274</v>
      </c>
      <c r="O64" s="146" t="s">
        <v>275</v>
      </c>
      <c r="P64" s="221" t="s">
        <v>150</v>
      </c>
      <c r="Q64" s="213" t="s">
        <v>402</v>
      </c>
      <c r="R64" s="213"/>
      <c r="S64" s="226">
        <v>4</v>
      </c>
      <c r="T64" s="226">
        <v>2012</v>
      </c>
      <c r="U64" s="205"/>
      <c r="V64" s="205"/>
      <c r="W64" s="205"/>
      <c r="X64" s="206"/>
    </row>
    <row r="65" spans="1:24" s="12" customFormat="1" ht="33.75">
      <c r="A65" s="173">
        <f t="shared" si="1"/>
        <v>42</v>
      </c>
      <c r="B65" s="180" t="s">
        <v>392</v>
      </c>
      <c r="C65" s="33">
        <v>5259000</v>
      </c>
      <c r="D65" s="55" t="s">
        <v>365</v>
      </c>
      <c r="E65" s="71" t="s">
        <v>352</v>
      </c>
      <c r="F65" s="83" t="s">
        <v>383</v>
      </c>
      <c r="G65" s="84" t="s">
        <v>372</v>
      </c>
      <c r="H65" s="108">
        <v>1</v>
      </c>
      <c r="I65" s="95" t="s">
        <v>312</v>
      </c>
      <c r="J65" s="125" t="s">
        <v>310</v>
      </c>
      <c r="K65" s="191">
        <v>7940.794</v>
      </c>
      <c r="L65" s="137" t="s">
        <v>269</v>
      </c>
      <c r="M65" s="46" t="s">
        <v>268</v>
      </c>
      <c r="N65" s="142" t="s">
        <v>274</v>
      </c>
      <c r="O65" s="146" t="s">
        <v>275</v>
      </c>
      <c r="P65" s="221" t="s">
        <v>150</v>
      </c>
      <c r="Q65" s="213" t="s">
        <v>402</v>
      </c>
      <c r="R65" s="213"/>
      <c r="S65" s="226">
        <v>4</v>
      </c>
      <c r="T65" s="226">
        <v>2012</v>
      </c>
      <c r="U65" s="205"/>
      <c r="V65" s="205"/>
      <c r="W65" s="205"/>
      <c r="X65" s="206"/>
    </row>
    <row r="66" spans="1:24" s="12" customFormat="1" ht="33.75">
      <c r="A66" s="173">
        <f t="shared" si="1"/>
        <v>43</v>
      </c>
      <c r="B66" s="180" t="s">
        <v>392</v>
      </c>
      <c r="C66" s="33">
        <v>5259000</v>
      </c>
      <c r="D66" s="55" t="s">
        <v>366</v>
      </c>
      <c r="E66" s="71" t="s">
        <v>352</v>
      </c>
      <c r="F66" s="83" t="s">
        <v>384</v>
      </c>
      <c r="G66" s="84" t="s">
        <v>372</v>
      </c>
      <c r="H66" s="108">
        <v>1</v>
      </c>
      <c r="I66" s="95" t="s">
        <v>312</v>
      </c>
      <c r="J66" s="125" t="s">
        <v>310</v>
      </c>
      <c r="K66" s="191">
        <v>10483.875</v>
      </c>
      <c r="L66" s="137" t="s">
        <v>269</v>
      </c>
      <c r="M66" s="46" t="s">
        <v>268</v>
      </c>
      <c r="N66" s="142" t="s">
        <v>274</v>
      </c>
      <c r="O66" s="146" t="s">
        <v>275</v>
      </c>
      <c r="P66" s="221" t="s">
        <v>150</v>
      </c>
      <c r="Q66" s="213" t="s">
        <v>402</v>
      </c>
      <c r="R66" s="213"/>
      <c r="S66" s="226">
        <v>4</v>
      </c>
      <c r="T66" s="226">
        <v>2012</v>
      </c>
      <c r="U66" s="205"/>
      <c r="V66" s="205"/>
      <c r="W66" s="205"/>
      <c r="X66" s="206"/>
    </row>
    <row r="67" spans="1:24" s="12" customFormat="1" ht="33.75">
      <c r="A67" s="173">
        <f t="shared" si="1"/>
        <v>44</v>
      </c>
      <c r="B67" s="180" t="s">
        <v>392</v>
      </c>
      <c r="C67" s="33">
        <v>5259000</v>
      </c>
      <c r="D67" s="55" t="s">
        <v>367</v>
      </c>
      <c r="E67" s="71" t="s">
        <v>352</v>
      </c>
      <c r="F67" s="83" t="s">
        <v>385</v>
      </c>
      <c r="G67" s="84" t="s">
        <v>372</v>
      </c>
      <c r="H67" s="108">
        <v>1</v>
      </c>
      <c r="I67" s="95" t="s">
        <v>312</v>
      </c>
      <c r="J67" s="125" t="s">
        <v>310</v>
      </c>
      <c r="K67" s="191">
        <v>4170.856</v>
      </c>
      <c r="L67" s="137" t="s">
        <v>269</v>
      </c>
      <c r="M67" s="46" t="s">
        <v>268</v>
      </c>
      <c r="N67" s="142" t="s">
        <v>274</v>
      </c>
      <c r="O67" s="146" t="s">
        <v>275</v>
      </c>
      <c r="P67" s="221" t="s">
        <v>150</v>
      </c>
      <c r="Q67" s="213" t="s">
        <v>402</v>
      </c>
      <c r="R67" s="213"/>
      <c r="S67" s="226">
        <v>4</v>
      </c>
      <c r="T67" s="226">
        <v>2012</v>
      </c>
      <c r="U67" s="205"/>
      <c r="V67" s="205"/>
      <c r="W67" s="205"/>
      <c r="X67" s="206"/>
    </row>
    <row r="68" spans="1:24" s="12" customFormat="1" ht="33.75">
      <c r="A68" s="173">
        <f t="shared" si="1"/>
        <v>45</v>
      </c>
      <c r="B68" s="180" t="s">
        <v>392</v>
      </c>
      <c r="C68" s="33">
        <v>5259000</v>
      </c>
      <c r="D68" s="55" t="s">
        <v>368</v>
      </c>
      <c r="E68" s="71" t="s">
        <v>352</v>
      </c>
      <c r="F68" s="83" t="s">
        <v>386</v>
      </c>
      <c r="G68" s="84" t="s">
        <v>372</v>
      </c>
      <c r="H68" s="108">
        <v>1</v>
      </c>
      <c r="I68" s="95" t="s">
        <v>312</v>
      </c>
      <c r="J68" s="125" t="s">
        <v>310</v>
      </c>
      <c r="K68" s="191">
        <v>1460.228</v>
      </c>
      <c r="L68" s="137" t="s">
        <v>269</v>
      </c>
      <c r="M68" s="46" t="s">
        <v>268</v>
      </c>
      <c r="N68" s="142" t="s">
        <v>274</v>
      </c>
      <c r="O68" s="146" t="s">
        <v>275</v>
      </c>
      <c r="P68" s="221" t="s">
        <v>150</v>
      </c>
      <c r="Q68" s="213" t="s">
        <v>402</v>
      </c>
      <c r="R68" s="213"/>
      <c r="S68" s="226">
        <v>4</v>
      </c>
      <c r="T68" s="226">
        <v>2012</v>
      </c>
      <c r="U68" s="205"/>
      <c r="V68" s="205"/>
      <c r="W68" s="205"/>
      <c r="X68" s="206"/>
    </row>
    <row r="69" spans="1:24" s="12" customFormat="1" ht="33.75">
      <c r="A69" s="173">
        <f t="shared" si="1"/>
        <v>46</v>
      </c>
      <c r="B69" s="180" t="s">
        <v>392</v>
      </c>
      <c r="C69" s="33">
        <v>5259000</v>
      </c>
      <c r="D69" s="54" t="s">
        <v>354</v>
      </c>
      <c r="E69" s="71" t="s">
        <v>352</v>
      </c>
      <c r="F69" s="83" t="s">
        <v>387</v>
      </c>
      <c r="G69" s="84" t="s">
        <v>372</v>
      </c>
      <c r="H69" s="108">
        <v>1</v>
      </c>
      <c r="I69" s="95" t="s">
        <v>312</v>
      </c>
      <c r="J69" s="125" t="s">
        <v>310</v>
      </c>
      <c r="K69" s="191">
        <v>10745.44</v>
      </c>
      <c r="L69" s="137" t="s">
        <v>269</v>
      </c>
      <c r="M69" s="46" t="s">
        <v>268</v>
      </c>
      <c r="N69" s="142" t="s">
        <v>274</v>
      </c>
      <c r="O69" s="146" t="s">
        <v>275</v>
      </c>
      <c r="P69" s="221" t="s">
        <v>150</v>
      </c>
      <c r="Q69" s="213" t="s">
        <v>402</v>
      </c>
      <c r="R69" s="213"/>
      <c r="S69" s="226">
        <v>4</v>
      </c>
      <c r="T69" s="226">
        <v>2012</v>
      </c>
      <c r="U69" s="205"/>
      <c r="V69" s="205"/>
      <c r="W69" s="205"/>
      <c r="X69" s="206"/>
    </row>
    <row r="70" spans="1:24" s="12" customFormat="1" ht="33.75">
      <c r="A70" s="173">
        <f t="shared" si="1"/>
        <v>47</v>
      </c>
      <c r="B70" s="180" t="s">
        <v>392</v>
      </c>
      <c r="C70" s="33">
        <v>5259000</v>
      </c>
      <c r="D70" s="54" t="s">
        <v>353</v>
      </c>
      <c r="E70" s="71" t="s">
        <v>352</v>
      </c>
      <c r="F70" s="83" t="s">
        <v>388</v>
      </c>
      <c r="G70" s="84" t="s">
        <v>372</v>
      </c>
      <c r="H70" s="108">
        <v>1</v>
      </c>
      <c r="I70" s="95" t="s">
        <v>312</v>
      </c>
      <c r="J70" s="125" t="s">
        <v>310</v>
      </c>
      <c r="K70" s="191">
        <v>18969.13</v>
      </c>
      <c r="L70" s="137" t="s">
        <v>269</v>
      </c>
      <c r="M70" s="46" t="s">
        <v>268</v>
      </c>
      <c r="N70" s="142" t="s">
        <v>274</v>
      </c>
      <c r="O70" s="146" t="s">
        <v>275</v>
      </c>
      <c r="P70" s="221" t="s">
        <v>150</v>
      </c>
      <c r="Q70" s="213" t="s">
        <v>402</v>
      </c>
      <c r="R70" s="213"/>
      <c r="S70" s="226">
        <v>4</v>
      </c>
      <c r="T70" s="226">
        <v>2012</v>
      </c>
      <c r="U70" s="205"/>
      <c r="V70" s="205"/>
      <c r="W70" s="205"/>
      <c r="X70" s="206"/>
    </row>
    <row r="71" spans="1:24" s="12" customFormat="1" ht="33.75">
      <c r="A71" s="173">
        <f t="shared" si="1"/>
        <v>48</v>
      </c>
      <c r="B71" s="180" t="s">
        <v>392</v>
      </c>
      <c r="C71" s="33">
        <v>5259000</v>
      </c>
      <c r="D71" s="55" t="s">
        <v>369</v>
      </c>
      <c r="E71" s="71" t="s">
        <v>352</v>
      </c>
      <c r="F71" s="83" t="s">
        <v>389</v>
      </c>
      <c r="G71" s="84" t="s">
        <v>372</v>
      </c>
      <c r="H71" s="108">
        <v>1</v>
      </c>
      <c r="I71" s="95" t="s">
        <v>312</v>
      </c>
      <c r="J71" s="125" t="s">
        <v>310</v>
      </c>
      <c r="K71" s="191">
        <v>14978.308</v>
      </c>
      <c r="L71" s="137" t="s">
        <v>269</v>
      </c>
      <c r="M71" s="46" t="s">
        <v>268</v>
      </c>
      <c r="N71" s="142" t="s">
        <v>274</v>
      </c>
      <c r="O71" s="146" t="s">
        <v>275</v>
      </c>
      <c r="P71" s="221" t="s">
        <v>150</v>
      </c>
      <c r="Q71" s="213" t="s">
        <v>402</v>
      </c>
      <c r="R71" s="213"/>
      <c r="S71" s="226">
        <v>4</v>
      </c>
      <c r="T71" s="226">
        <v>2012</v>
      </c>
      <c r="U71" s="205"/>
      <c r="V71" s="205"/>
      <c r="W71" s="205"/>
      <c r="X71" s="206"/>
    </row>
    <row r="72" spans="1:24" s="12" customFormat="1" ht="33.75">
      <c r="A72" s="173">
        <f t="shared" si="1"/>
        <v>49</v>
      </c>
      <c r="B72" s="180" t="s">
        <v>392</v>
      </c>
      <c r="C72" s="33">
        <v>5259000</v>
      </c>
      <c r="D72" s="55" t="s">
        <v>370</v>
      </c>
      <c r="E72" s="71" t="s">
        <v>352</v>
      </c>
      <c r="F72" s="83" t="s">
        <v>390</v>
      </c>
      <c r="G72" s="84" t="s">
        <v>372</v>
      </c>
      <c r="H72" s="108">
        <v>1</v>
      </c>
      <c r="I72" s="95" t="s">
        <v>312</v>
      </c>
      <c r="J72" s="125" t="s">
        <v>310</v>
      </c>
      <c r="K72" s="191">
        <v>7496.489</v>
      </c>
      <c r="L72" s="137" t="s">
        <v>269</v>
      </c>
      <c r="M72" s="46" t="s">
        <v>268</v>
      </c>
      <c r="N72" s="142" t="s">
        <v>274</v>
      </c>
      <c r="O72" s="146" t="s">
        <v>275</v>
      </c>
      <c r="P72" s="221" t="s">
        <v>150</v>
      </c>
      <c r="Q72" s="213" t="s">
        <v>402</v>
      </c>
      <c r="R72" s="213"/>
      <c r="S72" s="226">
        <v>4</v>
      </c>
      <c r="T72" s="226">
        <v>2012</v>
      </c>
      <c r="U72" s="205"/>
      <c r="V72" s="205"/>
      <c r="W72" s="205"/>
      <c r="X72" s="206"/>
    </row>
    <row r="73" spans="1:24" s="12" customFormat="1" ht="33.75" customHeight="1">
      <c r="A73" s="173">
        <f t="shared" si="1"/>
        <v>50</v>
      </c>
      <c r="B73" s="180" t="s">
        <v>392</v>
      </c>
      <c r="C73" s="33">
        <v>5259000</v>
      </c>
      <c r="D73" s="54" t="s">
        <v>371</v>
      </c>
      <c r="E73" s="71" t="s">
        <v>352</v>
      </c>
      <c r="F73" s="83" t="s">
        <v>391</v>
      </c>
      <c r="G73" s="84" t="s">
        <v>372</v>
      </c>
      <c r="H73" s="108">
        <v>1</v>
      </c>
      <c r="I73" s="95" t="s">
        <v>312</v>
      </c>
      <c r="J73" s="125" t="s">
        <v>310</v>
      </c>
      <c r="K73" s="191">
        <v>2626.898</v>
      </c>
      <c r="L73" s="137" t="s">
        <v>269</v>
      </c>
      <c r="M73" s="46" t="s">
        <v>268</v>
      </c>
      <c r="N73" s="142" t="s">
        <v>274</v>
      </c>
      <c r="O73" s="146" t="s">
        <v>275</v>
      </c>
      <c r="P73" s="221" t="s">
        <v>150</v>
      </c>
      <c r="Q73" s="213" t="s">
        <v>402</v>
      </c>
      <c r="R73" s="213"/>
      <c r="S73" s="226">
        <v>4</v>
      </c>
      <c r="T73" s="226">
        <v>2012</v>
      </c>
      <c r="U73" s="205"/>
      <c r="V73" s="205"/>
      <c r="W73" s="205"/>
      <c r="X73" s="206"/>
    </row>
    <row r="74" spans="1:24" s="22" customFormat="1" ht="15" customHeight="1">
      <c r="A74" s="177"/>
      <c r="B74" s="65"/>
      <c r="C74" s="37"/>
      <c r="D74" s="52" t="s">
        <v>143</v>
      </c>
      <c r="E74" s="73"/>
      <c r="F74" s="91"/>
      <c r="G74" s="92"/>
      <c r="H74" s="107"/>
      <c r="I74" s="121"/>
      <c r="J74" s="122"/>
      <c r="K74" s="107"/>
      <c r="L74" s="139"/>
      <c r="M74" s="53"/>
      <c r="N74" s="107"/>
      <c r="O74" s="149"/>
      <c r="P74" s="216"/>
      <c r="Q74" s="213" t="s">
        <v>403</v>
      </c>
      <c r="R74" s="213"/>
      <c r="S74" s="213"/>
      <c r="T74" s="213"/>
      <c r="U74" s="208"/>
      <c r="V74" s="208"/>
      <c r="W74" s="208"/>
      <c r="X74" s="209"/>
    </row>
    <row r="75" spans="1:24" s="12" customFormat="1" ht="33.75">
      <c r="A75" s="173">
        <f>A73+1</f>
        <v>51</v>
      </c>
      <c r="B75" s="180" t="s">
        <v>335</v>
      </c>
      <c r="C75" s="33">
        <v>4530014</v>
      </c>
      <c r="D75" s="54" t="s">
        <v>114</v>
      </c>
      <c r="E75" s="71" t="s">
        <v>331</v>
      </c>
      <c r="F75" s="83" t="s">
        <v>280</v>
      </c>
      <c r="G75" s="84" t="s">
        <v>279</v>
      </c>
      <c r="H75" s="108">
        <v>1</v>
      </c>
      <c r="I75" s="83">
        <v>41203000000</v>
      </c>
      <c r="J75" s="115" t="s">
        <v>283</v>
      </c>
      <c r="K75" s="191">
        <v>5000</v>
      </c>
      <c r="L75" s="137" t="s">
        <v>269</v>
      </c>
      <c r="M75" s="46" t="s">
        <v>264</v>
      </c>
      <c r="N75" s="142" t="s">
        <v>274</v>
      </c>
      <c r="O75" s="146" t="s">
        <v>275</v>
      </c>
      <c r="P75" s="221" t="s">
        <v>123</v>
      </c>
      <c r="Q75" s="213" t="s">
        <v>403</v>
      </c>
      <c r="R75" s="213"/>
      <c r="S75" s="226">
        <v>4</v>
      </c>
      <c r="T75" s="226">
        <v>2012</v>
      </c>
      <c r="U75" s="205"/>
      <c r="V75" s="205"/>
      <c r="W75" s="205"/>
      <c r="X75" s="206"/>
    </row>
    <row r="76" spans="1:24" s="12" customFormat="1" ht="33.75">
      <c r="A76" s="173">
        <f aca="true" t="shared" si="2" ref="A76:A107">A75+1</f>
        <v>52</v>
      </c>
      <c r="B76" s="180" t="s">
        <v>335</v>
      </c>
      <c r="C76" s="33">
        <v>4530014</v>
      </c>
      <c r="D76" s="54" t="s">
        <v>122</v>
      </c>
      <c r="E76" s="71" t="s">
        <v>331</v>
      </c>
      <c r="F76" s="83" t="s">
        <v>280</v>
      </c>
      <c r="G76" s="84" t="s">
        <v>279</v>
      </c>
      <c r="H76" s="108">
        <v>1</v>
      </c>
      <c r="I76" s="83" t="s">
        <v>285</v>
      </c>
      <c r="J76" s="115" t="s">
        <v>284</v>
      </c>
      <c r="K76" s="191">
        <v>920</v>
      </c>
      <c r="L76" s="137" t="s">
        <v>269</v>
      </c>
      <c r="M76" s="46" t="s">
        <v>264</v>
      </c>
      <c r="N76" s="142" t="s">
        <v>274</v>
      </c>
      <c r="O76" s="146" t="s">
        <v>275</v>
      </c>
      <c r="P76" s="221" t="s">
        <v>125</v>
      </c>
      <c r="Q76" s="213" t="s">
        <v>403</v>
      </c>
      <c r="R76" s="213"/>
      <c r="S76" s="226">
        <v>4</v>
      </c>
      <c r="T76" s="226">
        <v>2012</v>
      </c>
      <c r="U76" s="205"/>
      <c r="V76" s="205"/>
      <c r="W76" s="205"/>
      <c r="X76" s="206"/>
    </row>
    <row r="77" spans="1:24" s="12" customFormat="1" ht="67.5">
      <c r="A77" s="173">
        <f t="shared" si="2"/>
        <v>53</v>
      </c>
      <c r="B77" s="180" t="s">
        <v>335</v>
      </c>
      <c r="C77" s="33">
        <v>4530014</v>
      </c>
      <c r="D77" s="55" t="s">
        <v>85</v>
      </c>
      <c r="E77" s="71" t="s">
        <v>331</v>
      </c>
      <c r="F77" s="83" t="s">
        <v>280</v>
      </c>
      <c r="G77" s="84" t="s">
        <v>279</v>
      </c>
      <c r="H77" s="108">
        <v>1</v>
      </c>
      <c r="I77" s="83" t="s">
        <v>287</v>
      </c>
      <c r="J77" s="115" t="s">
        <v>286</v>
      </c>
      <c r="K77" s="191">
        <v>3160</v>
      </c>
      <c r="L77" s="137" t="s">
        <v>269</v>
      </c>
      <c r="M77" s="46" t="s">
        <v>264</v>
      </c>
      <c r="N77" s="142" t="s">
        <v>274</v>
      </c>
      <c r="O77" s="146" t="s">
        <v>275</v>
      </c>
      <c r="P77" s="221" t="s">
        <v>151</v>
      </c>
      <c r="Q77" s="213" t="s">
        <v>403</v>
      </c>
      <c r="R77" s="213"/>
      <c r="S77" s="226">
        <v>4</v>
      </c>
      <c r="T77" s="226">
        <v>2012</v>
      </c>
      <c r="U77" s="205"/>
      <c r="V77" s="205"/>
      <c r="W77" s="205"/>
      <c r="X77" s="206"/>
    </row>
    <row r="78" spans="1:24" s="12" customFormat="1" ht="149.25" customHeight="1">
      <c r="A78" s="173">
        <f t="shared" si="2"/>
        <v>54</v>
      </c>
      <c r="B78" s="180" t="s">
        <v>335</v>
      </c>
      <c r="C78" s="33">
        <v>4530014</v>
      </c>
      <c r="D78" s="54" t="s">
        <v>183</v>
      </c>
      <c r="E78" s="71" t="s">
        <v>331</v>
      </c>
      <c r="F78" s="83" t="s">
        <v>280</v>
      </c>
      <c r="G78" s="84" t="s">
        <v>279</v>
      </c>
      <c r="H78" s="108">
        <v>1</v>
      </c>
      <c r="I78" s="83" t="s">
        <v>287</v>
      </c>
      <c r="J78" s="115" t="s">
        <v>286</v>
      </c>
      <c r="K78" s="191">
        <v>3700</v>
      </c>
      <c r="L78" s="137" t="s">
        <v>269</v>
      </c>
      <c r="M78" s="46" t="s">
        <v>264</v>
      </c>
      <c r="N78" s="142" t="s">
        <v>274</v>
      </c>
      <c r="O78" s="146" t="s">
        <v>275</v>
      </c>
      <c r="P78" s="221" t="s">
        <v>151</v>
      </c>
      <c r="Q78" s="213" t="s">
        <v>403</v>
      </c>
      <c r="R78" s="213"/>
      <c r="S78" s="226">
        <v>4</v>
      </c>
      <c r="T78" s="226">
        <v>2012</v>
      </c>
      <c r="U78" s="205"/>
      <c r="V78" s="205"/>
      <c r="W78" s="205"/>
      <c r="X78" s="206"/>
    </row>
    <row r="79" spans="1:24" s="12" customFormat="1" ht="54" customHeight="1">
      <c r="A79" s="173">
        <f t="shared" si="2"/>
        <v>55</v>
      </c>
      <c r="B79" s="180" t="s">
        <v>335</v>
      </c>
      <c r="C79" s="33">
        <v>4530014</v>
      </c>
      <c r="D79" s="56" t="s">
        <v>86</v>
      </c>
      <c r="E79" s="71" t="s">
        <v>331</v>
      </c>
      <c r="F79" s="83" t="s">
        <v>280</v>
      </c>
      <c r="G79" s="84" t="s">
        <v>279</v>
      </c>
      <c r="H79" s="108">
        <v>1</v>
      </c>
      <c r="I79" s="83" t="s">
        <v>287</v>
      </c>
      <c r="J79" s="115" t="s">
        <v>286</v>
      </c>
      <c r="K79" s="191">
        <v>3500</v>
      </c>
      <c r="L79" s="137" t="s">
        <v>269</v>
      </c>
      <c r="M79" s="46" t="s">
        <v>264</v>
      </c>
      <c r="N79" s="142" t="s">
        <v>274</v>
      </c>
      <c r="O79" s="146" t="s">
        <v>275</v>
      </c>
      <c r="P79" s="221" t="s">
        <v>151</v>
      </c>
      <c r="Q79" s="213" t="s">
        <v>403</v>
      </c>
      <c r="R79" s="213"/>
      <c r="S79" s="226">
        <v>4</v>
      </c>
      <c r="T79" s="226">
        <v>2012</v>
      </c>
      <c r="U79" s="205"/>
      <c r="V79" s="205"/>
      <c r="W79" s="205"/>
      <c r="X79" s="206"/>
    </row>
    <row r="80" spans="1:24" s="12" customFormat="1" ht="101.25">
      <c r="A80" s="173">
        <f t="shared" si="2"/>
        <v>56</v>
      </c>
      <c r="B80" s="180" t="s">
        <v>335</v>
      </c>
      <c r="C80" s="33">
        <v>4530014</v>
      </c>
      <c r="D80" s="57" t="s">
        <v>49</v>
      </c>
      <c r="E80" s="71" t="s">
        <v>331</v>
      </c>
      <c r="F80" s="83" t="s">
        <v>280</v>
      </c>
      <c r="G80" s="84" t="s">
        <v>279</v>
      </c>
      <c r="H80" s="108">
        <v>1</v>
      </c>
      <c r="I80" s="83" t="s">
        <v>289</v>
      </c>
      <c r="J80" s="115" t="s">
        <v>288</v>
      </c>
      <c r="K80" s="192">
        <v>4500</v>
      </c>
      <c r="L80" s="137" t="s">
        <v>269</v>
      </c>
      <c r="M80" s="46" t="s">
        <v>264</v>
      </c>
      <c r="N80" s="142" t="s">
        <v>274</v>
      </c>
      <c r="O80" s="146" t="s">
        <v>275</v>
      </c>
      <c r="P80" s="221" t="s">
        <v>126</v>
      </c>
      <c r="Q80" s="213" t="s">
        <v>403</v>
      </c>
      <c r="R80" s="213"/>
      <c r="S80" s="226">
        <v>4</v>
      </c>
      <c r="T80" s="226">
        <v>2012</v>
      </c>
      <c r="U80" s="205"/>
      <c r="V80" s="205"/>
      <c r="W80" s="205"/>
      <c r="X80" s="206"/>
    </row>
    <row r="81" spans="1:24" s="12" customFormat="1" ht="101.25">
      <c r="A81" s="173">
        <f t="shared" si="2"/>
        <v>57</v>
      </c>
      <c r="B81" s="180" t="s">
        <v>335</v>
      </c>
      <c r="C81" s="33">
        <v>4530014</v>
      </c>
      <c r="D81" s="57" t="s">
        <v>49</v>
      </c>
      <c r="E81" s="71" t="s">
        <v>331</v>
      </c>
      <c r="F81" s="83" t="s">
        <v>280</v>
      </c>
      <c r="G81" s="84" t="s">
        <v>279</v>
      </c>
      <c r="H81" s="108">
        <v>1</v>
      </c>
      <c r="I81" s="83" t="s">
        <v>289</v>
      </c>
      <c r="J81" s="115" t="s">
        <v>288</v>
      </c>
      <c r="K81" s="192">
        <v>2400</v>
      </c>
      <c r="L81" s="137" t="s">
        <v>269</v>
      </c>
      <c r="M81" s="46" t="s">
        <v>264</v>
      </c>
      <c r="N81" s="142" t="s">
        <v>274</v>
      </c>
      <c r="O81" s="146" t="s">
        <v>275</v>
      </c>
      <c r="P81" s="221" t="s">
        <v>126</v>
      </c>
      <c r="Q81" s="213" t="s">
        <v>403</v>
      </c>
      <c r="R81" s="213"/>
      <c r="S81" s="226">
        <v>4</v>
      </c>
      <c r="T81" s="226">
        <v>2012</v>
      </c>
      <c r="U81" s="205"/>
      <c r="V81" s="205"/>
      <c r="W81" s="205"/>
      <c r="X81" s="206"/>
    </row>
    <row r="82" spans="1:24" s="12" customFormat="1" ht="101.25">
      <c r="A82" s="173">
        <f t="shared" si="2"/>
        <v>58</v>
      </c>
      <c r="B82" s="180" t="s">
        <v>335</v>
      </c>
      <c r="C82" s="33">
        <v>4530014</v>
      </c>
      <c r="D82" s="57" t="s">
        <v>49</v>
      </c>
      <c r="E82" s="71" t="s">
        <v>331</v>
      </c>
      <c r="F82" s="83" t="s">
        <v>280</v>
      </c>
      <c r="G82" s="84" t="s">
        <v>279</v>
      </c>
      <c r="H82" s="108">
        <v>1</v>
      </c>
      <c r="I82" s="83" t="s">
        <v>289</v>
      </c>
      <c r="J82" s="115" t="s">
        <v>288</v>
      </c>
      <c r="K82" s="192">
        <v>4000</v>
      </c>
      <c r="L82" s="137" t="s">
        <v>269</v>
      </c>
      <c r="M82" s="46" t="s">
        <v>264</v>
      </c>
      <c r="N82" s="142" t="s">
        <v>274</v>
      </c>
      <c r="O82" s="146" t="s">
        <v>275</v>
      </c>
      <c r="P82" s="221" t="s">
        <v>126</v>
      </c>
      <c r="Q82" s="213" t="s">
        <v>403</v>
      </c>
      <c r="R82" s="213"/>
      <c r="S82" s="226">
        <v>4</v>
      </c>
      <c r="T82" s="226">
        <v>2012</v>
      </c>
      <c r="U82" s="205"/>
      <c r="V82" s="205"/>
      <c r="W82" s="205"/>
      <c r="X82" s="206"/>
    </row>
    <row r="83" spans="1:24" s="12" customFormat="1" ht="67.5">
      <c r="A83" s="173">
        <f t="shared" si="2"/>
        <v>59</v>
      </c>
      <c r="B83" s="180" t="s">
        <v>335</v>
      </c>
      <c r="C83" s="33">
        <v>4530014</v>
      </c>
      <c r="D83" s="54" t="s">
        <v>50</v>
      </c>
      <c r="E83" s="71" t="s">
        <v>331</v>
      </c>
      <c r="F83" s="83" t="s">
        <v>280</v>
      </c>
      <c r="G83" s="84" t="s">
        <v>279</v>
      </c>
      <c r="H83" s="108">
        <v>1</v>
      </c>
      <c r="I83" s="83" t="s">
        <v>289</v>
      </c>
      <c r="J83" s="115" t="s">
        <v>288</v>
      </c>
      <c r="K83" s="192">
        <v>3520</v>
      </c>
      <c r="L83" s="137" t="s">
        <v>269</v>
      </c>
      <c r="M83" s="46" t="s">
        <v>264</v>
      </c>
      <c r="N83" s="142" t="s">
        <v>274</v>
      </c>
      <c r="O83" s="146" t="s">
        <v>275</v>
      </c>
      <c r="P83" s="221" t="s">
        <v>126</v>
      </c>
      <c r="Q83" s="213" t="s">
        <v>403</v>
      </c>
      <c r="R83" s="213"/>
      <c r="S83" s="226">
        <v>4</v>
      </c>
      <c r="T83" s="226">
        <v>2012</v>
      </c>
      <c r="U83" s="205"/>
      <c r="V83" s="205"/>
      <c r="W83" s="205"/>
      <c r="X83" s="206"/>
    </row>
    <row r="84" spans="1:24" s="12" customFormat="1" ht="67.5">
      <c r="A84" s="173">
        <f t="shared" si="2"/>
        <v>60</v>
      </c>
      <c r="B84" s="180" t="s">
        <v>335</v>
      </c>
      <c r="C84" s="33">
        <v>4530014</v>
      </c>
      <c r="D84" s="54" t="s">
        <v>51</v>
      </c>
      <c r="E84" s="71" t="s">
        <v>331</v>
      </c>
      <c r="F84" s="83" t="s">
        <v>280</v>
      </c>
      <c r="G84" s="84" t="s">
        <v>279</v>
      </c>
      <c r="H84" s="108">
        <v>1</v>
      </c>
      <c r="I84" s="83" t="s">
        <v>289</v>
      </c>
      <c r="J84" s="115" t="s">
        <v>288</v>
      </c>
      <c r="K84" s="192">
        <v>3520</v>
      </c>
      <c r="L84" s="137" t="s">
        <v>269</v>
      </c>
      <c r="M84" s="46" t="s">
        <v>264</v>
      </c>
      <c r="N84" s="142" t="s">
        <v>274</v>
      </c>
      <c r="O84" s="146" t="s">
        <v>275</v>
      </c>
      <c r="P84" s="221" t="s">
        <v>126</v>
      </c>
      <c r="Q84" s="213" t="s">
        <v>403</v>
      </c>
      <c r="R84" s="213"/>
      <c r="S84" s="226">
        <v>4</v>
      </c>
      <c r="T84" s="226">
        <v>2012</v>
      </c>
      <c r="U84" s="205"/>
      <c r="V84" s="205"/>
      <c r="W84" s="205"/>
      <c r="X84" s="206"/>
    </row>
    <row r="85" spans="1:24" s="12" customFormat="1" ht="56.25">
      <c r="A85" s="173">
        <f t="shared" si="2"/>
        <v>61</v>
      </c>
      <c r="B85" s="180" t="s">
        <v>335</v>
      </c>
      <c r="C85" s="33">
        <v>4530014</v>
      </c>
      <c r="D85" s="54" t="s">
        <v>52</v>
      </c>
      <c r="E85" s="71" t="s">
        <v>331</v>
      </c>
      <c r="F85" s="83" t="s">
        <v>280</v>
      </c>
      <c r="G85" s="84" t="s">
        <v>279</v>
      </c>
      <c r="H85" s="108">
        <v>1</v>
      </c>
      <c r="I85" s="83" t="s">
        <v>289</v>
      </c>
      <c r="J85" s="115" t="s">
        <v>288</v>
      </c>
      <c r="K85" s="192">
        <v>4950</v>
      </c>
      <c r="L85" s="137" t="s">
        <v>269</v>
      </c>
      <c r="M85" s="46" t="s">
        <v>264</v>
      </c>
      <c r="N85" s="142" t="s">
        <v>274</v>
      </c>
      <c r="O85" s="146" t="s">
        <v>275</v>
      </c>
      <c r="P85" s="221" t="s">
        <v>126</v>
      </c>
      <c r="Q85" s="213" t="s">
        <v>403</v>
      </c>
      <c r="R85" s="213"/>
      <c r="S85" s="226">
        <v>4</v>
      </c>
      <c r="T85" s="226">
        <v>2012</v>
      </c>
      <c r="U85" s="205"/>
      <c r="V85" s="205"/>
      <c r="W85" s="205"/>
      <c r="X85" s="206"/>
    </row>
    <row r="86" spans="1:24" s="12" customFormat="1" ht="78.75">
      <c r="A86" s="173">
        <f t="shared" si="2"/>
        <v>62</v>
      </c>
      <c r="B86" s="180" t="s">
        <v>335</v>
      </c>
      <c r="C86" s="33">
        <v>4530014</v>
      </c>
      <c r="D86" s="54" t="s">
        <v>53</v>
      </c>
      <c r="E86" s="71" t="s">
        <v>331</v>
      </c>
      <c r="F86" s="83" t="s">
        <v>280</v>
      </c>
      <c r="G86" s="84" t="s">
        <v>279</v>
      </c>
      <c r="H86" s="108">
        <v>1</v>
      </c>
      <c r="I86" s="83" t="s">
        <v>289</v>
      </c>
      <c r="J86" s="115" t="s">
        <v>288</v>
      </c>
      <c r="K86" s="192">
        <v>2200</v>
      </c>
      <c r="L86" s="137" t="s">
        <v>269</v>
      </c>
      <c r="M86" s="46" t="s">
        <v>264</v>
      </c>
      <c r="N86" s="142" t="s">
        <v>274</v>
      </c>
      <c r="O86" s="146" t="s">
        <v>275</v>
      </c>
      <c r="P86" s="221" t="s">
        <v>126</v>
      </c>
      <c r="Q86" s="213" t="s">
        <v>403</v>
      </c>
      <c r="R86" s="213"/>
      <c r="S86" s="226">
        <v>4</v>
      </c>
      <c r="T86" s="226">
        <v>2012</v>
      </c>
      <c r="U86" s="205"/>
      <c r="V86" s="205"/>
      <c r="W86" s="205"/>
      <c r="X86" s="206"/>
    </row>
    <row r="87" spans="1:24" s="12" customFormat="1" ht="56.25">
      <c r="A87" s="173">
        <f t="shared" si="2"/>
        <v>63</v>
      </c>
      <c r="B87" s="180" t="s">
        <v>335</v>
      </c>
      <c r="C87" s="33">
        <v>4530014</v>
      </c>
      <c r="D87" s="58" t="s">
        <v>54</v>
      </c>
      <c r="E87" s="71" t="s">
        <v>331</v>
      </c>
      <c r="F87" s="83" t="s">
        <v>280</v>
      </c>
      <c r="G87" s="84" t="s">
        <v>279</v>
      </c>
      <c r="H87" s="108">
        <v>1</v>
      </c>
      <c r="I87" s="83" t="s">
        <v>289</v>
      </c>
      <c r="J87" s="115" t="s">
        <v>288</v>
      </c>
      <c r="K87" s="192">
        <v>10000</v>
      </c>
      <c r="L87" s="137" t="s">
        <v>269</v>
      </c>
      <c r="M87" s="46" t="s">
        <v>264</v>
      </c>
      <c r="N87" s="142" t="s">
        <v>274</v>
      </c>
      <c r="O87" s="146" t="s">
        <v>275</v>
      </c>
      <c r="P87" s="221" t="s">
        <v>126</v>
      </c>
      <c r="Q87" s="213" t="s">
        <v>403</v>
      </c>
      <c r="R87" s="213"/>
      <c r="S87" s="226">
        <v>4</v>
      </c>
      <c r="T87" s="226">
        <v>2012</v>
      </c>
      <c r="U87" s="205"/>
      <c r="V87" s="205"/>
      <c r="W87" s="205"/>
      <c r="X87" s="206"/>
    </row>
    <row r="88" spans="1:24" s="12" customFormat="1" ht="56.25">
      <c r="A88" s="173">
        <f t="shared" si="2"/>
        <v>64</v>
      </c>
      <c r="B88" s="180" t="s">
        <v>335</v>
      </c>
      <c r="C88" s="33">
        <v>4530014</v>
      </c>
      <c r="D88" s="54" t="s">
        <v>55</v>
      </c>
      <c r="E88" s="71" t="s">
        <v>331</v>
      </c>
      <c r="F88" s="83" t="s">
        <v>280</v>
      </c>
      <c r="G88" s="84" t="s">
        <v>279</v>
      </c>
      <c r="H88" s="108">
        <v>1</v>
      </c>
      <c r="I88" s="83" t="s">
        <v>289</v>
      </c>
      <c r="J88" s="115" t="s">
        <v>288</v>
      </c>
      <c r="K88" s="192">
        <v>3520</v>
      </c>
      <c r="L88" s="137" t="s">
        <v>269</v>
      </c>
      <c r="M88" s="46" t="s">
        <v>264</v>
      </c>
      <c r="N88" s="142" t="s">
        <v>274</v>
      </c>
      <c r="O88" s="146" t="s">
        <v>275</v>
      </c>
      <c r="P88" s="221" t="s">
        <v>126</v>
      </c>
      <c r="Q88" s="213" t="s">
        <v>403</v>
      </c>
      <c r="R88" s="213"/>
      <c r="S88" s="226">
        <v>4</v>
      </c>
      <c r="T88" s="226">
        <v>2012</v>
      </c>
      <c r="U88" s="205"/>
      <c r="V88" s="205"/>
      <c r="W88" s="205"/>
      <c r="X88" s="206"/>
    </row>
    <row r="89" spans="1:24" s="12" customFormat="1" ht="56.25">
      <c r="A89" s="173">
        <f t="shared" si="2"/>
        <v>65</v>
      </c>
      <c r="B89" s="180" t="s">
        <v>335</v>
      </c>
      <c r="C89" s="33">
        <v>4530014</v>
      </c>
      <c r="D89" s="58" t="s">
        <v>56</v>
      </c>
      <c r="E89" s="71" t="s">
        <v>331</v>
      </c>
      <c r="F89" s="83" t="s">
        <v>280</v>
      </c>
      <c r="G89" s="84" t="s">
        <v>279</v>
      </c>
      <c r="H89" s="108">
        <v>1</v>
      </c>
      <c r="I89" s="83" t="s">
        <v>289</v>
      </c>
      <c r="J89" s="115" t="s">
        <v>288</v>
      </c>
      <c r="K89" s="192">
        <v>4980</v>
      </c>
      <c r="L89" s="137" t="s">
        <v>269</v>
      </c>
      <c r="M89" s="46" t="s">
        <v>264</v>
      </c>
      <c r="N89" s="142" t="s">
        <v>274</v>
      </c>
      <c r="O89" s="146" t="s">
        <v>275</v>
      </c>
      <c r="P89" s="221" t="s">
        <v>126</v>
      </c>
      <c r="Q89" s="213" t="s">
        <v>403</v>
      </c>
      <c r="R89" s="213"/>
      <c r="S89" s="226">
        <v>4</v>
      </c>
      <c r="T89" s="226">
        <v>2012</v>
      </c>
      <c r="U89" s="205"/>
      <c r="V89" s="205"/>
      <c r="W89" s="205"/>
      <c r="X89" s="206"/>
    </row>
    <row r="90" spans="1:24" s="12" customFormat="1" ht="67.5">
      <c r="A90" s="173">
        <f t="shared" si="2"/>
        <v>66</v>
      </c>
      <c r="B90" s="180" t="s">
        <v>335</v>
      </c>
      <c r="C90" s="33">
        <v>4530014</v>
      </c>
      <c r="D90" s="57" t="s">
        <v>57</v>
      </c>
      <c r="E90" s="71" t="s">
        <v>331</v>
      </c>
      <c r="F90" s="83" t="s">
        <v>280</v>
      </c>
      <c r="G90" s="84" t="s">
        <v>279</v>
      </c>
      <c r="H90" s="108">
        <v>1</v>
      </c>
      <c r="I90" s="83" t="s">
        <v>289</v>
      </c>
      <c r="J90" s="115" t="s">
        <v>288</v>
      </c>
      <c r="K90" s="192">
        <v>10000</v>
      </c>
      <c r="L90" s="137" t="s">
        <v>269</v>
      </c>
      <c r="M90" s="46" t="s">
        <v>264</v>
      </c>
      <c r="N90" s="142" t="s">
        <v>274</v>
      </c>
      <c r="O90" s="146" t="s">
        <v>275</v>
      </c>
      <c r="P90" s="221" t="s">
        <v>126</v>
      </c>
      <c r="Q90" s="213" t="s">
        <v>403</v>
      </c>
      <c r="R90" s="213"/>
      <c r="S90" s="226">
        <v>4</v>
      </c>
      <c r="T90" s="226">
        <v>2012</v>
      </c>
      <c r="U90" s="205"/>
      <c r="V90" s="205"/>
      <c r="W90" s="205"/>
      <c r="X90" s="206"/>
    </row>
    <row r="91" spans="1:24" s="12" customFormat="1" ht="67.5">
      <c r="A91" s="173">
        <f t="shared" si="2"/>
        <v>67</v>
      </c>
      <c r="B91" s="180" t="s">
        <v>335</v>
      </c>
      <c r="C91" s="33">
        <v>4530014</v>
      </c>
      <c r="D91" s="57" t="s">
        <v>58</v>
      </c>
      <c r="E91" s="71" t="s">
        <v>331</v>
      </c>
      <c r="F91" s="83" t="s">
        <v>280</v>
      </c>
      <c r="G91" s="84" t="s">
        <v>279</v>
      </c>
      <c r="H91" s="108">
        <v>1</v>
      </c>
      <c r="I91" s="83" t="s">
        <v>289</v>
      </c>
      <c r="J91" s="115" t="s">
        <v>288</v>
      </c>
      <c r="K91" s="192">
        <v>3990</v>
      </c>
      <c r="L91" s="137" t="s">
        <v>269</v>
      </c>
      <c r="M91" s="46" t="s">
        <v>264</v>
      </c>
      <c r="N91" s="142" t="s">
        <v>274</v>
      </c>
      <c r="O91" s="146" t="s">
        <v>275</v>
      </c>
      <c r="P91" s="221" t="s">
        <v>126</v>
      </c>
      <c r="Q91" s="213" t="s">
        <v>403</v>
      </c>
      <c r="R91" s="213"/>
      <c r="S91" s="226">
        <v>4</v>
      </c>
      <c r="T91" s="226">
        <v>2012</v>
      </c>
      <c r="U91" s="205"/>
      <c r="V91" s="205"/>
      <c r="W91" s="205"/>
      <c r="X91" s="206"/>
    </row>
    <row r="92" spans="1:24" s="12" customFormat="1" ht="56.25">
      <c r="A92" s="173">
        <f t="shared" si="2"/>
        <v>68</v>
      </c>
      <c r="B92" s="180" t="s">
        <v>335</v>
      </c>
      <c r="C92" s="33">
        <v>4530014</v>
      </c>
      <c r="D92" s="58" t="s">
        <v>59</v>
      </c>
      <c r="E92" s="71" t="s">
        <v>331</v>
      </c>
      <c r="F92" s="83" t="s">
        <v>280</v>
      </c>
      <c r="G92" s="84" t="s">
        <v>279</v>
      </c>
      <c r="H92" s="108">
        <v>1</v>
      </c>
      <c r="I92" s="83" t="s">
        <v>289</v>
      </c>
      <c r="J92" s="115" t="s">
        <v>288</v>
      </c>
      <c r="K92" s="192">
        <v>4950</v>
      </c>
      <c r="L92" s="137" t="s">
        <v>269</v>
      </c>
      <c r="M92" s="46" t="s">
        <v>264</v>
      </c>
      <c r="N92" s="142" t="s">
        <v>274</v>
      </c>
      <c r="O92" s="146" t="s">
        <v>275</v>
      </c>
      <c r="P92" s="221" t="s">
        <v>126</v>
      </c>
      <c r="Q92" s="213" t="s">
        <v>403</v>
      </c>
      <c r="R92" s="213"/>
      <c r="S92" s="226">
        <v>4</v>
      </c>
      <c r="T92" s="226">
        <v>2012</v>
      </c>
      <c r="U92" s="205"/>
      <c r="V92" s="205"/>
      <c r="W92" s="205"/>
      <c r="X92" s="206"/>
    </row>
    <row r="93" spans="1:24" s="12" customFormat="1" ht="56.25">
      <c r="A93" s="173">
        <f t="shared" si="2"/>
        <v>69</v>
      </c>
      <c r="B93" s="180" t="s">
        <v>335</v>
      </c>
      <c r="C93" s="33">
        <v>4530014</v>
      </c>
      <c r="D93" s="58" t="s">
        <v>59</v>
      </c>
      <c r="E93" s="71" t="s">
        <v>331</v>
      </c>
      <c r="F93" s="83" t="s">
        <v>280</v>
      </c>
      <c r="G93" s="84" t="s">
        <v>279</v>
      </c>
      <c r="H93" s="108">
        <v>1</v>
      </c>
      <c r="I93" s="83" t="s">
        <v>289</v>
      </c>
      <c r="J93" s="115" t="s">
        <v>288</v>
      </c>
      <c r="K93" s="192">
        <v>4950</v>
      </c>
      <c r="L93" s="137" t="s">
        <v>269</v>
      </c>
      <c r="M93" s="46" t="s">
        <v>264</v>
      </c>
      <c r="N93" s="142" t="s">
        <v>274</v>
      </c>
      <c r="O93" s="146" t="s">
        <v>275</v>
      </c>
      <c r="P93" s="221" t="s">
        <v>126</v>
      </c>
      <c r="Q93" s="213" t="s">
        <v>403</v>
      </c>
      <c r="R93" s="213"/>
      <c r="S93" s="226">
        <v>4</v>
      </c>
      <c r="T93" s="226">
        <v>2012</v>
      </c>
      <c r="U93" s="205"/>
      <c r="V93" s="205"/>
      <c r="W93" s="205"/>
      <c r="X93" s="206"/>
    </row>
    <row r="94" spans="1:24" s="12" customFormat="1" ht="56.25">
      <c r="A94" s="173">
        <f t="shared" si="2"/>
        <v>70</v>
      </c>
      <c r="B94" s="180" t="s">
        <v>335</v>
      </c>
      <c r="C94" s="33">
        <v>4530014</v>
      </c>
      <c r="D94" s="54" t="s">
        <v>59</v>
      </c>
      <c r="E94" s="71" t="s">
        <v>331</v>
      </c>
      <c r="F94" s="83" t="s">
        <v>280</v>
      </c>
      <c r="G94" s="84" t="s">
        <v>279</v>
      </c>
      <c r="H94" s="108">
        <v>1</v>
      </c>
      <c r="I94" s="83" t="s">
        <v>289</v>
      </c>
      <c r="J94" s="115" t="s">
        <v>288</v>
      </c>
      <c r="K94" s="192">
        <v>3520</v>
      </c>
      <c r="L94" s="137" t="s">
        <v>269</v>
      </c>
      <c r="M94" s="46" t="s">
        <v>264</v>
      </c>
      <c r="N94" s="142" t="s">
        <v>274</v>
      </c>
      <c r="O94" s="146" t="s">
        <v>275</v>
      </c>
      <c r="P94" s="221" t="s">
        <v>126</v>
      </c>
      <c r="Q94" s="213" t="s">
        <v>403</v>
      </c>
      <c r="R94" s="213"/>
      <c r="S94" s="226">
        <v>4</v>
      </c>
      <c r="T94" s="226">
        <v>2012</v>
      </c>
      <c r="U94" s="205"/>
      <c r="V94" s="205"/>
      <c r="W94" s="205"/>
      <c r="X94" s="206"/>
    </row>
    <row r="95" spans="1:24" s="12" customFormat="1" ht="56.25">
      <c r="A95" s="173">
        <f t="shared" si="2"/>
        <v>71</v>
      </c>
      <c r="B95" s="180" t="s">
        <v>335</v>
      </c>
      <c r="C95" s="33">
        <v>4530014</v>
      </c>
      <c r="D95" s="54" t="s">
        <v>60</v>
      </c>
      <c r="E95" s="71" t="s">
        <v>331</v>
      </c>
      <c r="F95" s="83" t="s">
        <v>280</v>
      </c>
      <c r="G95" s="84" t="s">
        <v>279</v>
      </c>
      <c r="H95" s="108">
        <v>1</v>
      </c>
      <c r="I95" s="83" t="s">
        <v>289</v>
      </c>
      <c r="J95" s="115" t="s">
        <v>288</v>
      </c>
      <c r="K95" s="192">
        <v>4000</v>
      </c>
      <c r="L95" s="137" t="s">
        <v>269</v>
      </c>
      <c r="M95" s="46" t="s">
        <v>264</v>
      </c>
      <c r="N95" s="142" t="s">
        <v>274</v>
      </c>
      <c r="O95" s="146" t="s">
        <v>275</v>
      </c>
      <c r="P95" s="221" t="s">
        <v>126</v>
      </c>
      <c r="Q95" s="213" t="s">
        <v>403</v>
      </c>
      <c r="R95" s="213"/>
      <c r="S95" s="226">
        <v>4</v>
      </c>
      <c r="T95" s="226">
        <v>2012</v>
      </c>
      <c r="U95" s="205"/>
      <c r="V95" s="205"/>
      <c r="W95" s="205"/>
      <c r="X95" s="206"/>
    </row>
    <row r="96" spans="1:24" s="12" customFormat="1" ht="56.25">
      <c r="A96" s="173">
        <f t="shared" si="2"/>
        <v>72</v>
      </c>
      <c r="B96" s="180" t="s">
        <v>335</v>
      </c>
      <c r="C96" s="33">
        <v>4530014</v>
      </c>
      <c r="D96" s="54" t="s">
        <v>61</v>
      </c>
      <c r="E96" s="71" t="s">
        <v>331</v>
      </c>
      <c r="F96" s="83" t="s">
        <v>280</v>
      </c>
      <c r="G96" s="84" t="s">
        <v>279</v>
      </c>
      <c r="H96" s="108">
        <v>1</v>
      </c>
      <c r="I96" s="83" t="s">
        <v>289</v>
      </c>
      <c r="J96" s="115" t="s">
        <v>288</v>
      </c>
      <c r="K96" s="192">
        <v>860</v>
      </c>
      <c r="L96" s="137" t="s">
        <v>269</v>
      </c>
      <c r="M96" s="46" t="s">
        <v>264</v>
      </c>
      <c r="N96" s="142" t="s">
        <v>274</v>
      </c>
      <c r="O96" s="146" t="s">
        <v>275</v>
      </c>
      <c r="P96" s="221" t="s">
        <v>126</v>
      </c>
      <c r="Q96" s="213" t="s">
        <v>403</v>
      </c>
      <c r="R96" s="213"/>
      <c r="S96" s="226">
        <v>4</v>
      </c>
      <c r="T96" s="226">
        <v>2012</v>
      </c>
      <c r="U96" s="205"/>
      <c r="V96" s="205"/>
      <c r="W96" s="205"/>
      <c r="X96" s="206"/>
    </row>
    <row r="97" spans="1:24" s="12" customFormat="1" ht="33.75">
      <c r="A97" s="173">
        <f t="shared" si="2"/>
        <v>73</v>
      </c>
      <c r="B97" s="180" t="s">
        <v>335</v>
      </c>
      <c r="C97" s="33">
        <v>4530014</v>
      </c>
      <c r="D97" s="58" t="s">
        <v>62</v>
      </c>
      <c r="E97" s="71" t="s">
        <v>331</v>
      </c>
      <c r="F97" s="83" t="s">
        <v>280</v>
      </c>
      <c r="G97" s="84" t="s">
        <v>279</v>
      </c>
      <c r="H97" s="108">
        <v>1</v>
      </c>
      <c r="I97" s="83" t="s">
        <v>289</v>
      </c>
      <c r="J97" s="115" t="s">
        <v>288</v>
      </c>
      <c r="K97" s="192">
        <v>3190</v>
      </c>
      <c r="L97" s="137" t="s">
        <v>269</v>
      </c>
      <c r="M97" s="46" t="s">
        <v>264</v>
      </c>
      <c r="N97" s="142" t="s">
        <v>274</v>
      </c>
      <c r="O97" s="146" t="s">
        <v>275</v>
      </c>
      <c r="P97" s="221" t="s">
        <v>126</v>
      </c>
      <c r="Q97" s="213" t="s">
        <v>403</v>
      </c>
      <c r="R97" s="213"/>
      <c r="S97" s="226">
        <v>4</v>
      </c>
      <c r="T97" s="226">
        <v>2012</v>
      </c>
      <c r="U97" s="205"/>
      <c r="V97" s="205"/>
      <c r="W97" s="205"/>
      <c r="X97" s="206"/>
    </row>
    <row r="98" spans="1:24" s="12" customFormat="1" ht="45">
      <c r="A98" s="173">
        <f t="shared" si="2"/>
        <v>74</v>
      </c>
      <c r="B98" s="180" t="s">
        <v>335</v>
      </c>
      <c r="C98" s="33">
        <v>4530014</v>
      </c>
      <c r="D98" s="54" t="s">
        <v>63</v>
      </c>
      <c r="E98" s="71" t="s">
        <v>331</v>
      </c>
      <c r="F98" s="83" t="s">
        <v>280</v>
      </c>
      <c r="G98" s="84" t="s">
        <v>279</v>
      </c>
      <c r="H98" s="108">
        <v>1</v>
      </c>
      <c r="I98" s="83" t="s">
        <v>289</v>
      </c>
      <c r="J98" s="115" t="s">
        <v>288</v>
      </c>
      <c r="K98" s="192">
        <v>3080</v>
      </c>
      <c r="L98" s="137" t="s">
        <v>269</v>
      </c>
      <c r="M98" s="46" t="s">
        <v>264</v>
      </c>
      <c r="N98" s="142" t="s">
        <v>274</v>
      </c>
      <c r="O98" s="146" t="s">
        <v>275</v>
      </c>
      <c r="P98" s="221" t="s">
        <v>126</v>
      </c>
      <c r="Q98" s="213" t="s">
        <v>403</v>
      </c>
      <c r="R98" s="213"/>
      <c r="S98" s="226">
        <v>4</v>
      </c>
      <c r="T98" s="226">
        <v>2012</v>
      </c>
      <c r="U98" s="205"/>
      <c r="V98" s="205"/>
      <c r="W98" s="205"/>
      <c r="X98" s="206"/>
    </row>
    <row r="99" spans="1:24" s="12" customFormat="1" ht="67.5">
      <c r="A99" s="173">
        <f t="shared" si="2"/>
        <v>75</v>
      </c>
      <c r="B99" s="180" t="s">
        <v>335</v>
      </c>
      <c r="C99" s="33">
        <v>4530014</v>
      </c>
      <c r="D99" s="57" t="s">
        <v>64</v>
      </c>
      <c r="E99" s="71" t="s">
        <v>331</v>
      </c>
      <c r="F99" s="83" t="s">
        <v>280</v>
      </c>
      <c r="G99" s="84" t="s">
        <v>279</v>
      </c>
      <c r="H99" s="108">
        <v>1</v>
      </c>
      <c r="I99" s="83" t="s">
        <v>289</v>
      </c>
      <c r="J99" s="115" t="s">
        <v>288</v>
      </c>
      <c r="K99" s="192">
        <v>3630</v>
      </c>
      <c r="L99" s="137" t="s">
        <v>269</v>
      </c>
      <c r="M99" s="46" t="s">
        <v>264</v>
      </c>
      <c r="N99" s="142" t="s">
        <v>274</v>
      </c>
      <c r="O99" s="146" t="s">
        <v>275</v>
      </c>
      <c r="P99" s="221" t="s">
        <v>126</v>
      </c>
      <c r="Q99" s="213" t="s">
        <v>403</v>
      </c>
      <c r="R99" s="213"/>
      <c r="S99" s="226">
        <v>4</v>
      </c>
      <c r="T99" s="226">
        <v>2012</v>
      </c>
      <c r="U99" s="205"/>
      <c r="V99" s="205"/>
      <c r="W99" s="205"/>
      <c r="X99" s="206"/>
    </row>
    <row r="100" spans="1:24" s="12" customFormat="1" ht="56.25">
      <c r="A100" s="173">
        <f t="shared" si="2"/>
        <v>76</v>
      </c>
      <c r="B100" s="180" t="s">
        <v>335</v>
      </c>
      <c r="C100" s="33">
        <v>4530014</v>
      </c>
      <c r="D100" s="54" t="s">
        <v>65</v>
      </c>
      <c r="E100" s="71" t="s">
        <v>331</v>
      </c>
      <c r="F100" s="83" t="s">
        <v>280</v>
      </c>
      <c r="G100" s="84" t="s">
        <v>279</v>
      </c>
      <c r="H100" s="108">
        <v>1</v>
      </c>
      <c r="I100" s="83" t="s">
        <v>289</v>
      </c>
      <c r="J100" s="115" t="s">
        <v>288</v>
      </c>
      <c r="K100" s="192">
        <v>2300</v>
      </c>
      <c r="L100" s="137" t="s">
        <v>269</v>
      </c>
      <c r="M100" s="46" t="s">
        <v>264</v>
      </c>
      <c r="N100" s="142" t="s">
        <v>274</v>
      </c>
      <c r="O100" s="146" t="s">
        <v>275</v>
      </c>
      <c r="P100" s="221" t="s">
        <v>126</v>
      </c>
      <c r="Q100" s="213" t="s">
        <v>403</v>
      </c>
      <c r="R100" s="213"/>
      <c r="S100" s="226">
        <v>4</v>
      </c>
      <c r="T100" s="226">
        <v>2012</v>
      </c>
      <c r="U100" s="205"/>
      <c r="V100" s="205"/>
      <c r="W100" s="205"/>
      <c r="X100" s="206"/>
    </row>
    <row r="101" spans="1:24" s="12" customFormat="1" ht="33.75">
      <c r="A101" s="173">
        <f t="shared" si="2"/>
        <v>77</v>
      </c>
      <c r="B101" s="180" t="s">
        <v>335</v>
      </c>
      <c r="C101" s="33">
        <v>4530014</v>
      </c>
      <c r="D101" s="54" t="s">
        <v>66</v>
      </c>
      <c r="E101" s="71" t="s">
        <v>331</v>
      </c>
      <c r="F101" s="83" t="s">
        <v>280</v>
      </c>
      <c r="G101" s="84" t="s">
        <v>279</v>
      </c>
      <c r="H101" s="108">
        <v>1</v>
      </c>
      <c r="I101" s="83" t="s">
        <v>289</v>
      </c>
      <c r="J101" s="115" t="s">
        <v>288</v>
      </c>
      <c r="K101" s="192">
        <v>4950</v>
      </c>
      <c r="L101" s="137" t="s">
        <v>269</v>
      </c>
      <c r="M101" s="46" t="s">
        <v>264</v>
      </c>
      <c r="N101" s="142" t="s">
        <v>274</v>
      </c>
      <c r="O101" s="146" t="s">
        <v>275</v>
      </c>
      <c r="P101" s="221" t="s">
        <v>126</v>
      </c>
      <c r="Q101" s="213" t="s">
        <v>403</v>
      </c>
      <c r="R101" s="213"/>
      <c r="S101" s="226">
        <v>4</v>
      </c>
      <c r="T101" s="226">
        <v>2012</v>
      </c>
      <c r="U101" s="205"/>
      <c r="V101" s="205"/>
      <c r="W101" s="205"/>
      <c r="X101" s="206"/>
    </row>
    <row r="102" spans="1:24" s="12" customFormat="1" ht="33.75">
      <c r="A102" s="173">
        <f t="shared" si="2"/>
        <v>78</v>
      </c>
      <c r="B102" s="180" t="s">
        <v>335</v>
      </c>
      <c r="C102" s="33">
        <v>4530014</v>
      </c>
      <c r="D102" s="57" t="s">
        <v>67</v>
      </c>
      <c r="E102" s="71" t="s">
        <v>331</v>
      </c>
      <c r="F102" s="83" t="s">
        <v>280</v>
      </c>
      <c r="G102" s="84" t="s">
        <v>279</v>
      </c>
      <c r="H102" s="108">
        <v>1</v>
      </c>
      <c r="I102" s="83" t="s">
        <v>289</v>
      </c>
      <c r="J102" s="115" t="s">
        <v>288</v>
      </c>
      <c r="K102" s="192">
        <v>1150</v>
      </c>
      <c r="L102" s="137" t="s">
        <v>269</v>
      </c>
      <c r="M102" s="46" t="s">
        <v>264</v>
      </c>
      <c r="N102" s="142" t="s">
        <v>274</v>
      </c>
      <c r="O102" s="146" t="s">
        <v>275</v>
      </c>
      <c r="P102" s="221" t="s">
        <v>126</v>
      </c>
      <c r="Q102" s="213" t="s">
        <v>403</v>
      </c>
      <c r="R102" s="213"/>
      <c r="S102" s="226">
        <v>4</v>
      </c>
      <c r="T102" s="226">
        <v>2012</v>
      </c>
      <c r="U102" s="205"/>
      <c r="V102" s="205"/>
      <c r="W102" s="205"/>
      <c r="X102" s="206"/>
    </row>
    <row r="103" spans="1:24" s="12" customFormat="1" ht="45">
      <c r="A103" s="173">
        <f t="shared" si="2"/>
        <v>79</v>
      </c>
      <c r="B103" s="180" t="s">
        <v>335</v>
      </c>
      <c r="C103" s="33">
        <v>4530014</v>
      </c>
      <c r="D103" s="57" t="s">
        <v>68</v>
      </c>
      <c r="E103" s="71" t="s">
        <v>331</v>
      </c>
      <c r="F103" s="83" t="s">
        <v>280</v>
      </c>
      <c r="G103" s="84" t="s">
        <v>279</v>
      </c>
      <c r="H103" s="108">
        <v>1</v>
      </c>
      <c r="I103" s="83" t="s">
        <v>289</v>
      </c>
      <c r="J103" s="115" t="s">
        <v>288</v>
      </c>
      <c r="K103" s="192">
        <v>1800</v>
      </c>
      <c r="L103" s="137" t="s">
        <v>269</v>
      </c>
      <c r="M103" s="46" t="s">
        <v>264</v>
      </c>
      <c r="N103" s="142" t="s">
        <v>274</v>
      </c>
      <c r="O103" s="146" t="s">
        <v>275</v>
      </c>
      <c r="P103" s="221" t="s">
        <v>126</v>
      </c>
      <c r="Q103" s="213" t="s">
        <v>403</v>
      </c>
      <c r="R103" s="213"/>
      <c r="S103" s="226">
        <v>4</v>
      </c>
      <c r="T103" s="226">
        <v>2012</v>
      </c>
      <c r="U103" s="205"/>
      <c r="V103" s="205"/>
      <c r="W103" s="205"/>
      <c r="X103" s="206"/>
    </row>
    <row r="104" spans="1:24" s="12" customFormat="1" ht="33.75">
      <c r="A104" s="173">
        <f t="shared" si="2"/>
        <v>80</v>
      </c>
      <c r="B104" s="180" t="s">
        <v>335</v>
      </c>
      <c r="C104" s="33">
        <v>4530014</v>
      </c>
      <c r="D104" s="57" t="s">
        <v>69</v>
      </c>
      <c r="E104" s="71" t="s">
        <v>331</v>
      </c>
      <c r="F104" s="83" t="s">
        <v>280</v>
      </c>
      <c r="G104" s="84" t="s">
        <v>279</v>
      </c>
      <c r="H104" s="108">
        <v>1</v>
      </c>
      <c r="I104" s="83" t="s">
        <v>289</v>
      </c>
      <c r="J104" s="115" t="s">
        <v>288</v>
      </c>
      <c r="K104" s="192">
        <v>1400</v>
      </c>
      <c r="L104" s="137" t="s">
        <v>269</v>
      </c>
      <c r="M104" s="46" t="s">
        <v>264</v>
      </c>
      <c r="N104" s="142" t="s">
        <v>274</v>
      </c>
      <c r="O104" s="146" t="s">
        <v>275</v>
      </c>
      <c r="P104" s="221" t="s">
        <v>126</v>
      </c>
      <c r="Q104" s="213" t="s">
        <v>403</v>
      </c>
      <c r="R104" s="213"/>
      <c r="S104" s="226">
        <v>4</v>
      </c>
      <c r="T104" s="226">
        <v>2012</v>
      </c>
      <c r="U104" s="205"/>
      <c r="V104" s="205"/>
      <c r="W104" s="205"/>
      <c r="X104" s="206"/>
    </row>
    <row r="105" spans="1:24" s="12" customFormat="1" ht="33.75">
      <c r="A105" s="173">
        <f t="shared" si="2"/>
        <v>81</v>
      </c>
      <c r="B105" s="180" t="s">
        <v>335</v>
      </c>
      <c r="C105" s="33">
        <v>4530014</v>
      </c>
      <c r="D105" s="57" t="s">
        <v>70</v>
      </c>
      <c r="E105" s="71" t="s">
        <v>331</v>
      </c>
      <c r="F105" s="83" t="s">
        <v>280</v>
      </c>
      <c r="G105" s="84" t="s">
        <v>279</v>
      </c>
      <c r="H105" s="108">
        <v>1</v>
      </c>
      <c r="I105" s="83" t="s">
        <v>289</v>
      </c>
      <c r="J105" s="115" t="s">
        <v>288</v>
      </c>
      <c r="K105" s="192">
        <v>2300</v>
      </c>
      <c r="L105" s="137" t="s">
        <v>269</v>
      </c>
      <c r="M105" s="46" t="s">
        <v>264</v>
      </c>
      <c r="N105" s="142" t="s">
        <v>274</v>
      </c>
      <c r="O105" s="146" t="s">
        <v>275</v>
      </c>
      <c r="P105" s="221" t="s">
        <v>126</v>
      </c>
      <c r="Q105" s="213" t="s">
        <v>403</v>
      </c>
      <c r="R105" s="213"/>
      <c r="S105" s="226">
        <v>4</v>
      </c>
      <c r="T105" s="226">
        <v>2012</v>
      </c>
      <c r="U105" s="205"/>
      <c r="V105" s="205"/>
      <c r="W105" s="205"/>
      <c r="X105" s="206"/>
    </row>
    <row r="106" spans="1:24" s="12" customFormat="1" ht="33.75">
      <c r="A106" s="173">
        <f t="shared" si="2"/>
        <v>82</v>
      </c>
      <c r="B106" s="180" t="s">
        <v>335</v>
      </c>
      <c r="C106" s="33">
        <v>4530014</v>
      </c>
      <c r="D106" s="57" t="s">
        <v>71</v>
      </c>
      <c r="E106" s="71" t="s">
        <v>331</v>
      </c>
      <c r="F106" s="83" t="s">
        <v>280</v>
      </c>
      <c r="G106" s="84" t="s">
        <v>279</v>
      </c>
      <c r="H106" s="108">
        <v>1</v>
      </c>
      <c r="I106" s="83" t="s">
        <v>289</v>
      </c>
      <c r="J106" s="115" t="s">
        <v>288</v>
      </c>
      <c r="K106" s="192">
        <v>1280</v>
      </c>
      <c r="L106" s="137" t="s">
        <v>269</v>
      </c>
      <c r="M106" s="46" t="s">
        <v>264</v>
      </c>
      <c r="N106" s="142" t="s">
        <v>274</v>
      </c>
      <c r="O106" s="146" t="s">
        <v>275</v>
      </c>
      <c r="P106" s="221" t="s">
        <v>126</v>
      </c>
      <c r="Q106" s="213" t="s">
        <v>403</v>
      </c>
      <c r="R106" s="213"/>
      <c r="S106" s="226">
        <v>4</v>
      </c>
      <c r="T106" s="226">
        <v>2012</v>
      </c>
      <c r="U106" s="205"/>
      <c r="V106" s="205"/>
      <c r="W106" s="205"/>
      <c r="X106" s="206"/>
    </row>
    <row r="107" spans="1:24" s="12" customFormat="1" ht="56.25">
      <c r="A107" s="173">
        <f t="shared" si="2"/>
        <v>83</v>
      </c>
      <c r="B107" s="180" t="s">
        <v>335</v>
      </c>
      <c r="C107" s="33">
        <v>4530014</v>
      </c>
      <c r="D107" s="57" t="s">
        <v>72</v>
      </c>
      <c r="E107" s="71" t="s">
        <v>331</v>
      </c>
      <c r="F107" s="83" t="s">
        <v>280</v>
      </c>
      <c r="G107" s="84" t="s">
        <v>279</v>
      </c>
      <c r="H107" s="108">
        <v>1</v>
      </c>
      <c r="I107" s="83" t="s">
        <v>289</v>
      </c>
      <c r="J107" s="115" t="s">
        <v>288</v>
      </c>
      <c r="K107" s="192">
        <v>1400</v>
      </c>
      <c r="L107" s="137" t="s">
        <v>269</v>
      </c>
      <c r="M107" s="46" t="s">
        <v>264</v>
      </c>
      <c r="N107" s="142" t="s">
        <v>274</v>
      </c>
      <c r="O107" s="146" t="s">
        <v>275</v>
      </c>
      <c r="P107" s="221" t="s">
        <v>126</v>
      </c>
      <c r="Q107" s="213" t="s">
        <v>403</v>
      </c>
      <c r="R107" s="213"/>
      <c r="S107" s="226">
        <v>4</v>
      </c>
      <c r="T107" s="226">
        <v>2012</v>
      </c>
      <c r="U107" s="205"/>
      <c r="V107" s="205"/>
      <c r="W107" s="205"/>
      <c r="X107" s="206"/>
    </row>
    <row r="108" spans="1:24" s="12" customFormat="1" ht="33.75">
      <c r="A108" s="173">
        <f aca="true" t="shared" si="3" ref="A108:A139">A107+1</f>
        <v>84</v>
      </c>
      <c r="B108" s="180" t="s">
        <v>335</v>
      </c>
      <c r="C108" s="33">
        <v>4530014</v>
      </c>
      <c r="D108" s="57" t="s">
        <v>73</v>
      </c>
      <c r="E108" s="71" t="s">
        <v>331</v>
      </c>
      <c r="F108" s="83" t="s">
        <v>280</v>
      </c>
      <c r="G108" s="84" t="s">
        <v>279</v>
      </c>
      <c r="H108" s="108">
        <v>1</v>
      </c>
      <c r="I108" s="83" t="s">
        <v>289</v>
      </c>
      <c r="J108" s="115" t="s">
        <v>288</v>
      </c>
      <c r="K108" s="192">
        <v>2000</v>
      </c>
      <c r="L108" s="137" t="s">
        <v>269</v>
      </c>
      <c r="M108" s="46" t="s">
        <v>264</v>
      </c>
      <c r="N108" s="142" t="s">
        <v>274</v>
      </c>
      <c r="O108" s="146" t="s">
        <v>275</v>
      </c>
      <c r="P108" s="221" t="s">
        <v>126</v>
      </c>
      <c r="Q108" s="213" t="s">
        <v>403</v>
      </c>
      <c r="R108" s="213"/>
      <c r="S108" s="226">
        <v>4</v>
      </c>
      <c r="T108" s="226">
        <v>2012</v>
      </c>
      <c r="U108" s="205"/>
      <c r="V108" s="205"/>
      <c r="W108" s="205"/>
      <c r="X108" s="206"/>
    </row>
    <row r="109" spans="1:24" s="12" customFormat="1" ht="33.75">
      <c r="A109" s="173">
        <f t="shared" si="3"/>
        <v>85</v>
      </c>
      <c r="B109" s="180" t="s">
        <v>335</v>
      </c>
      <c r="C109" s="33">
        <v>4530014</v>
      </c>
      <c r="D109" s="57" t="s">
        <v>74</v>
      </c>
      <c r="E109" s="71" t="s">
        <v>331</v>
      </c>
      <c r="F109" s="83" t="s">
        <v>280</v>
      </c>
      <c r="G109" s="84" t="s">
        <v>279</v>
      </c>
      <c r="H109" s="108">
        <v>1</v>
      </c>
      <c r="I109" s="83" t="s">
        <v>289</v>
      </c>
      <c r="J109" s="115" t="s">
        <v>288</v>
      </c>
      <c r="K109" s="192">
        <v>1600</v>
      </c>
      <c r="L109" s="137" t="s">
        <v>269</v>
      </c>
      <c r="M109" s="46" t="s">
        <v>264</v>
      </c>
      <c r="N109" s="142" t="s">
        <v>274</v>
      </c>
      <c r="O109" s="146" t="s">
        <v>275</v>
      </c>
      <c r="P109" s="221" t="s">
        <v>126</v>
      </c>
      <c r="Q109" s="213" t="s">
        <v>403</v>
      </c>
      <c r="R109" s="213"/>
      <c r="S109" s="226">
        <v>4</v>
      </c>
      <c r="T109" s="226">
        <v>2012</v>
      </c>
      <c r="U109" s="205"/>
      <c r="V109" s="205"/>
      <c r="W109" s="205"/>
      <c r="X109" s="206"/>
    </row>
    <row r="110" spans="1:24" s="12" customFormat="1" ht="33.75">
      <c r="A110" s="173">
        <f t="shared" si="3"/>
        <v>86</v>
      </c>
      <c r="B110" s="180" t="s">
        <v>335</v>
      </c>
      <c r="C110" s="33">
        <v>4530014</v>
      </c>
      <c r="D110" s="57" t="s">
        <v>75</v>
      </c>
      <c r="E110" s="71" t="s">
        <v>331</v>
      </c>
      <c r="F110" s="83" t="s">
        <v>280</v>
      </c>
      <c r="G110" s="84" t="s">
        <v>279</v>
      </c>
      <c r="H110" s="108">
        <v>1</v>
      </c>
      <c r="I110" s="83" t="s">
        <v>289</v>
      </c>
      <c r="J110" s="115" t="s">
        <v>288</v>
      </c>
      <c r="K110" s="192">
        <v>1400</v>
      </c>
      <c r="L110" s="137" t="s">
        <v>269</v>
      </c>
      <c r="M110" s="46" t="s">
        <v>264</v>
      </c>
      <c r="N110" s="142" t="s">
        <v>274</v>
      </c>
      <c r="O110" s="146" t="s">
        <v>275</v>
      </c>
      <c r="P110" s="221" t="s">
        <v>126</v>
      </c>
      <c r="Q110" s="213" t="s">
        <v>403</v>
      </c>
      <c r="R110" s="213"/>
      <c r="S110" s="226">
        <v>4</v>
      </c>
      <c r="T110" s="226">
        <v>2012</v>
      </c>
      <c r="U110" s="205"/>
      <c r="V110" s="205"/>
      <c r="W110" s="205"/>
      <c r="X110" s="206"/>
    </row>
    <row r="111" spans="1:24" s="12" customFormat="1" ht="56.25">
      <c r="A111" s="173">
        <f t="shared" si="3"/>
        <v>87</v>
      </c>
      <c r="B111" s="180" t="s">
        <v>335</v>
      </c>
      <c r="C111" s="33">
        <v>4530014</v>
      </c>
      <c r="D111" s="57" t="s">
        <v>76</v>
      </c>
      <c r="E111" s="71" t="s">
        <v>331</v>
      </c>
      <c r="F111" s="83" t="s">
        <v>280</v>
      </c>
      <c r="G111" s="84" t="s">
        <v>279</v>
      </c>
      <c r="H111" s="108">
        <v>1</v>
      </c>
      <c r="I111" s="83" t="s">
        <v>289</v>
      </c>
      <c r="J111" s="115" t="s">
        <v>288</v>
      </c>
      <c r="K111" s="192">
        <v>1600</v>
      </c>
      <c r="L111" s="137" t="s">
        <v>269</v>
      </c>
      <c r="M111" s="46" t="s">
        <v>264</v>
      </c>
      <c r="N111" s="142" t="s">
        <v>274</v>
      </c>
      <c r="O111" s="146" t="s">
        <v>275</v>
      </c>
      <c r="P111" s="221" t="s">
        <v>126</v>
      </c>
      <c r="Q111" s="213" t="s">
        <v>403</v>
      </c>
      <c r="R111" s="213"/>
      <c r="S111" s="226">
        <v>4</v>
      </c>
      <c r="T111" s="226">
        <v>2012</v>
      </c>
      <c r="U111" s="205"/>
      <c r="V111" s="205"/>
      <c r="W111" s="205"/>
      <c r="X111" s="206"/>
    </row>
    <row r="112" spans="1:24" s="12" customFormat="1" ht="33.75">
      <c r="A112" s="173">
        <f t="shared" si="3"/>
        <v>88</v>
      </c>
      <c r="B112" s="180" t="s">
        <v>335</v>
      </c>
      <c r="C112" s="33">
        <v>4530014</v>
      </c>
      <c r="D112" s="57" t="s">
        <v>77</v>
      </c>
      <c r="E112" s="71" t="s">
        <v>331</v>
      </c>
      <c r="F112" s="83" t="s">
        <v>280</v>
      </c>
      <c r="G112" s="84" t="s">
        <v>279</v>
      </c>
      <c r="H112" s="108">
        <v>1</v>
      </c>
      <c r="I112" s="83" t="s">
        <v>289</v>
      </c>
      <c r="J112" s="115" t="s">
        <v>288</v>
      </c>
      <c r="K112" s="192">
        <v>1800</v>
      </c>
      <c r="L112" s="137" t="s">
        <v>269</v>
      </c>
      <c r="M112" s="46" t="s">
        <v>264</v>
      </c>
      <c r="N112" s="142" t="s">
        <v>274</v>
      </c>
      <c r="O112" s="146" t="s">
        <v>275</v>
      </c>
      <c r="P112" s="221" t="s">
        <v>126</v>
      </c>
      <c r="Q112" s="213" t="s">
        <v>403</v>
      </c>
      <c r="R112" s="213"/>
      <c r="S112" s="226">
        <v>4</v>
      </c>
      <c r="T112" s="226">
        <v>2012</v>
      </c>
      <c r="U112" s="205"/>
      <c r="V112" s="205"/>
      <c r="W112" s="205"/>
      <c r="X112" s="206"/>
    </row>
    <row r="113" spans="1:24" s="12" customFormat="1" ht="45">
      <c r="A113" s="173">
        <f t="shared" si="3"/>
        <v>89</v>
      </c>
      <c r="B113" s="180" t="s">
        <v>335</v>
      </c>
      <c r="C113" s="33">
        <v>4530014</v>
      </c>
      <c r="D113" s="57" t="s">
        <v>78</v>
      </c>
      <c r="E113" s="71" t="s">
        <v>331</v>
      </c>
      <c r="F113" s="83" t="s">
        <v>280</v>
      </c>
      <c r="G113" s="84" t="s">
        <v>279</v>
      </c>
      <c r="H113" s="108">
        <v>1</v>
      </c>
      <c r="I113" s="83" t="s">
        <v>289</v>
      </c>
      <c r="J113" s="115" t="s">
        <v>288</v>
      </c>
      <c r="K113" s="192">
        <v>1150</v>
      </c>
      <c r="L113" s="137" t="s">
        <v>269</v>
      </c>
      <c r="M113" s="46" t="s">
        <v>264</v>
      </c>
      <c r="N113" s="142" t="s">
        <v>274</v>
      </c>
      <c r="O113" s="146" t="s">
        <v>275</v>
      </c>
      <c r="P113" s="221" t="s">
        <v>126</v>
      </c>
      <c r="Q113" s="213" t="s">
        <v>403</v>
      </c>
      <c r="R113" s="213"/>
      <c r="S113" s="226">
        <v>4</v>
      </c>
      <c r="T113" s="226">
        <v>2012</v>
      </c>
      <c r="U113" s="205"/>
      <c r="V113" s="205"/>
      <c r="W113" s="205"/>
      <c r="X113" s="206"/>
    </row>
    <row r="114" spans="1:24" s="12" customFormat="1" ht="33.75">
      <c r="A114" s="173">
        <f t="shared" si="3"/>
        <v>90</v>
      </c>
      <c r="B114" s="180" t="s">
        <v>335</v>
      </c>
      <c r="C114" s="33">
        <v>4530014</v>
      </c>
      <c r="D114" s="57" t="s">
        <v>79</v>
      </c>
      <c r="E114" s="71" t="s">
        <v>331</v>
      </c>
      <c r="F114" s="83" t="s">
        <v>280</v>
      </c>
      <c r="G114" s="84" t="s">
        <v>279</v>
      </c>
      <c r="H114" s="108">
        <v>1</v>
      </c>
      <c r="I114" s="83" t="s">
        <v>289</v>
      </c>
      <c r="J114" s="115" t="s">
        <v>288</v>
      </c>
      <c r="K114" s="192">
        <v>1290</v>
      </c>
      <c r="L114" s="137" t="s">
        <v>269</v>
      </c>
      <c r="M114" s="46" t="s">
        <v>264</v>
      </c>
      <c r="N114" s="142" t="s">
        <v>274</v>
      </c>
      <c r="O114" s="146" t="s">
        <v>275</v>
      </c>
      <c r="P114" s="221" t="s">
        <v>126</v>
      </c>
      <c r="Q114" s="213" t="s">
        <v>403</v>
      </c>
      <c r="R114" s="213"/>
      <c r="S114" s="226">
        <v>4</v>
      </c>
      <c r="T114" s="226">
        <v>2012</v>
      </c>
      <c r="U114" s="205"/>
      <c r="V114" s="205"/>
      <c r="W114" s="205"/>
      <c r="X114" s="206"/>
    </row>
    <row r="115" spans="1:24" s="12" customFormat="1" ht="33.75">
      <c r="A115" s="173">
        <f t="shared" si="3"/>
        <v>91</v>
      </c>
      <c r="B115" s="180" t="s">
        <v>335</v>
      </c>
      <c r="C115" s="33">
        <v>4530014</v>
      </c>
      <c r="D115" s="57" t="s">
        <v>80</v>
      </c>
      <c r="E115" s="71" t="s">
        <v>331</v>
      </c>
      <c r="F115" s="83" t="s">
        <v>280</v>
      </c>
      <c r="G115" s="84" t="s">
        <v>279</v>
      </c>
      <c r="H115" s="108">
        <v>1</v>
      </c>
      <c r="I115" s="83" t="s">
        <v>289</v>
      </c>
      <c r="J115" s="115" t="s">
        <v>288</v>
      </c>
      <c r="K115" s="192">
        <v>1300</v>
      </c>
      <c r="L115" s="137" t="s">
        <v>269</v>
      </c>
      <c r="M115" s="46" t="s">
        <v>264</v>
      </c>
      <c r="N115" s="142" t="s">
        <v>274</v>
      </c>
      <c r="O115" s="146" t="s">
        <v>275</v>
      </c>
      <c r="P115" s="221" t="s">
        <v>126</v>
      </c>
      <c r="Q115" s="213" t="s">
        <v>403</v>
      </c>
      <c r="R115" s="213"/>
      <c r="S115" s="226">
        <v>4</v>
      </c>
      <c r="T115" s="226">
        <v>2012</v>
      </c>
      <c r="U115" s="205"/>
      <c r="V115" s="205"/>
      <c r="W115" s="205"/>
      <c r="X115" s="206"/>
    </row>
    <row r="116" spans="1:24" s="12" customFormat="1" ht="45">
      <c r="A116" s="173">
        <f t="shared" si="3"/>
        <v>92</v>
      </c>
      <c r="B116" s="180" t="s">
        <v>335</v>
      </c>
      <c r="C116" s="33">
        <v>4530014</v>
      </c>
      <c r="D116" s="57" t="s">
        <v>81</v>
      </c>
      <c r="E116" s="71" t="s">
        <v>331</v>
      </c>
      <c r="F116" s="83" t="s">
        <v>280</v>
      </c>
      <c r="G116" s="84" t="s">
        <v>279</v>
      </c>
      <c r="H116" s="108">
        <v>1</v>
      </c>
      <c r="I116" s="83" t="s">
        <v>289</v>
      </c>
      <c r="J116" s="115" t="s">
        <v>288</v>
      </c>
      <c r="K116" s="192">
        <v>1600</v>
      </c>
      <c r="L116" s="137" t="s">
        <v>269</v>
      </c>
      <c r="M116" s="46" t="s">
        <v>264</v>
      </c>
      <c r="N116" s="142" t="s">
        <v>274</v>
      </c>
      <c r="O116" s="146" t="s">
        <v>275</v>
      </c>
      <c r="P116" s="221" t="s">
        <v>126</v>
      </c>
      <c r="Q116" s="213" t="s">
        <v>403</v>
      </c>
      <c r="R116" s="213"/>
      <c r="S116" s="226">
        <v>4</v>
      </c>
      <c r="T116" s="226">
        <v>2012</v>
      </c>
      <c r="U116" s="205"/>
      <c r="V116" s="205"/>
      <c r="W116" s="205"/>
      <c r="X116" s="206"/>
    </row>
    <row r="117" spans="1:24" s="12" customFormat="1" ht="45">
      <c r="A117" s="173">
        <f t="shared" si="3"/>
        <v>93</v>
      </c>
      <c r="B117" s="180" t="s">
        <v>335</v>
      </c>
      <c r="C117" s="33">
        <v>4530014</v>
      </c>
      <c r="D117" s="59" t="s">
        <v>25</v>
      </c>
      <c r="E117" s="71" t="s">
        <v>331</v>
      </c>
      <c r="F117" s="83" t="s">
        <v>280</v>
      </c>
      <c r="G117" s="84" t="s">
        <v>279</v>
      </c>
      <c r="H117" s="108">
        <v>1</v>
      </c>
      <c r="I117" s="123" t="s">
        <v>291</v>
      </c>
      <c r="J117" s="124" t="s">
        <v>290</v>
      </c>
      <c r="K117" s="191">
        <v>920</v>
      </c>
      <c r="L117" s="137" t="s">
        <v>269</v>
      </c>
      <c r="M117" s="46" t="s">
        <v>264</v>
      </c>
      <c r="N117" s="142" t="s">
        <v>274</v>
      </c>
      <c r="O117" s="146" t="s">
        <v>275</v>
      </c>
      <c r="P117" s="221" t="s">
        <v>138</v>
      </c>
      <c r="Q117" s="213" t="s">
        <v>403</v>
      </c>
      <c r="R117" s="213"/>
      <c r="S117" s="226">
        <v>4</v>
      </c>
      <c r="T117" s="226">
        <v>2012</v>
      </c>
      <c r="U117" s="205"/>
      <c r="V117" s="205"/>
      <c r="W117" s="205"/>
      <c r="X117" s="206"/>
    </row>
    <row r="118" spans="1:24" s="12" customFormat="1" ht="33.75">
      <c r="A118" s="173">
        <f t="shared" si="3"/>
        <v>94</v>
      </c>
      <c r="B118" s="180" t="s">
        <v>335</v>
      </c>
      <c r="C118" s="33">
        <v>4530014</v>
      </c>
      <c r="D118" s="59" t="s">
        <v>26</v>
      </c>
      <c r="E118" s="71" t="s">
        <v>331</v>
      </c>
      <c r="F118" s="83" t="s">
        <v>280</v>
      </c>
      <c r="G118" s="84" t="s">
        <v>279</v>
      </c>
      <c r="H118" s="108">
        <v>1</v>
      </c>
      <c r="I118" s="123" t="s">
        <v>291</v>
      </c>
      <c r="J118" s="124" t="s">
        <v>290</v>
      </c>
      <c r="K118" s="191">
        <v>1960</v>
      </c>
      <c r="L118" s="137" t="s">
        <v>269</v>
      </c>
      <c r="M118" s="46" t="s">
        <v>264</v>
      </c>
      <c r="N118" s="142" t="s">
        <v>274</v>
      </c>
      <c r="O118" s="146" t="s">
        <v>275</v>
      </c>
      <c r="P118" s="221" t="s">
        <v>138</v>
      </c>
      <c r="Q118" s="213" t="s">
        <v>403</v>
      </c>
      <c r="R118" s="213"/>
      <c r="S118" s="226">
        <v>4</v>
      </c>
      <c r="T118" s="226">
        <v>2012</v>
      </c>
      <c r="U118" s="205"/>
      <c r="V118" s="205"/>
      <c r="W118" s="205"/>
      <c r="X118" s="206"/>
    </row>
    <row r="119" spans="1:24" s="12" customFormat="1" ht="33.75">
      <c r="A119" s="173">
        <f t="shared" si="3"/>
        <v>95</v>
      </c>
      <c r="B119" s="180" t="s">
        <v>335</v>
      </c>
      <c r="C119" s="33">
        <v>4530014</v>
      </c>
      <c r="D119" s="60" t="s">
        <v>27</v>
      </c>
      <c r="E119" s="71" t="s">
        <v>331</v>
      </c>
      <c r="F119" s="83" t="s">
        <v>280</v>
      </c>
      <c r="G119" s="84" t="s">
        <v>279</v>
      </c>
      <c r="H119" s="108">
        <v>1</v>
      </c>
      <c r="I119" s="123" t="s">
        <v>291</v>
      </c>
      <c r="J119" s="124" t="s">
        <v>290</v>
      </c>
      <c r="K119" s="191">
        <v>6370</v>
      </c>
      <c r="L119" s="137" t="s">
        <v>269</v>
      </c>
      <c r="M119" s="46" t="s">
        <v>264</v>
      </c>
      <c r="N119" s="142" t="s">
        <v>274</v>
      </c>
      <c r="O119" s="146" t="s">
        <v>275</v>
      </c>
      <c r="P119" s="221" t="s">
        <v>138</v>
      </c>
      <c r="Q119" s="213" t="s">
        <v>403</v>
      </c>
      <c r="R119" s="213"/>
      <c r="S119" s="226">
        <v>4</v>
      </c>
      <c r="T119" s="226">
        <v>2012</v>
      </c>
      <c r="U119" s="205"/>
      <c r="V119" s="205"/>
      <c r="W119" s="205"/>
      <c r="X119" s="206"/>
    </row>
    <row r="120" spans="1:24" s="12" customFormat="1" ht="33.75">
      <c r="A120" s="173">
        <f t="shared" si="3"/>
        <v>96</v>
      </c>
      <c r="B120" s="180" t="s">
        <v>335</v>
      </c>
      <c r="C120" s="33">
        <v>4530014</v>
      </c>
      <c r="D120" s="59" t="s">
        <v>28</v>
      </c>
      <c r="E120" s="71" t="s">
        <v>331</v>
      </c>
      <c r="F120" s="83" t="s">
        <v>280</v>
      </c>
      <c r="G120" s="84" t="s">
        <v>279</v>
      </c>
      <c r="H120" s="108">
        <v>1</v>
      </c>
      <c r="I120" s="123" t="s">
        <v>291</v>
      </c>
      <c r="J120" s="124" t="s">
        <v>290</v>
      </c>
      <c r="K120" s="195">
        <v>820</v>
      </c>
      <c r="L120" s="137" t="s">
        <v>269</v>
      </c>
      <c r="M120" s="46" t="s">
        <v>264</v>
      </c>
      <c r="N120" s="142" t="s">
        <v>274</v>
      </c>
      <c r="O120" s="146" t="s">
        <v>275</v>
      </c>
      <c r="P120" s="221" t="s">
        <v>138</v>
      </c>
      <c r="Q120" s="213" t="s">
        <v>403</v>
      </c>
      <c r="R120" s="213"/>
      <c r="S120" s="226">
        <v>4</v>
      </c>
      <c r="T120" s="226">
        <v>2012</v>
      </c>
      <c r="U120" s="205"/>
      <c r="V120" s="205"/>
      <c r="W120" s="205"/>
      <c r="X120" s="206"/>
    </row>
    <row r="121" spans="1:24" s="12" customFormat="1" ht="33.75">
      <c r="A121" s="173">
        <f t="shared" si="3"/>
        <v>97</v>
      </c>
      <c r="B121" s="180" t="s">
        <v>335</v>
      </c>
      <c r="C121" s="33">
        <v>4530014</v>
      </c>
      <c r="D121" s="59" t="s">
        <v>29</v>
      </c>
      <c r="E121" s="71" t="s">
        <v>331</v>
      </c>
      <c r="F121" s="83" t="s">
        <v>280</v>
      </c>
      <c r="G121" s="84" t="s">
        <v>279</v>
      </c>
      <c r="H121" s="108">
        <v>1</v>
      </c>
      <c r="I121" s="123" t="s">
        <v>291</v>
      </c>
      <c r="J121" s="124" t="s">
        <v>290</v>
      </c>
      <c r="K121" s="191">
        <v>1010</v>
      </c>
      <c r="L121" s="137" t="s">
        <v>269</v>
      </c>
      <c r="M121" s="46" t="s">
        <v>264</v>
      </c>
      <c r="N121" s="142" t="s">
        <v>274</v>
      </c>
      <c r="O121" s="146" t="s">
        <v>275</v>
      </c>
      <c r="P121" s="221" t="s">
        <v>138</v>
      </c>
      <c r="Q121" s="213" t="s">
        <v>403</v>
      </c>
      <c r="R121" s="213"/>
      <c r="S121" s="226">
        <v>4</v>
      </c>
      <c r="T121" s="226">
        <v>2012</v>
      </c>
      <c r="U121" s="205"/>
      <c r="V121" s="205"/>
      <c r="W121" s="205"/>
      <c r="X121" s="206"/>
    </row>
    <row r="122" spans="1:24" s="12" customFormat="1" ht="101.25">
      <c r="A122" s="173">
        <f t="shared" si="3"/>
        <v>98</v>
      </c>
      <c r="B122" s="180" t="s">
        <v>335</v>
      </c>
      <c r="C122" s="33">
        <v>4530014</v>
      </c>
      <c r="D122" s="54" t="s">
        <v>30</v>
      </c>
      <c r="E122" s="71" t="s">
        <v>331</v>
      </c>
      <c r="F122" s="83" t="s">
        <v>280</v>
      </c>
      <c r="G122" s="84" t="s">
        <v>279</v>
      </c>
      <c r="H122" s="108">
        <v>1</v>
      </c>
      <c r="I122" s="123" t="s">
        <v>291</v>
      </c>
      <c r="J122" s="124" t="s">
        <v>290</v>
      </c>
      <c r="K122" s="191">
        <v>3050</v>
      </c>
      <c r="L122" s="137" t="s">
        <v>269</v>
      </c>
      <c r="M122" s="46" t="s">
        <v>264</v>
      </c>
      <c r="N122" s="142" t="s">
        <v>274</v>
      </c>
      <c r="O122" s="146" t="s">
        <v>275</v>
      </c>
      <c r="P122" s="221" t="s">
        <v>138</v>
      </c>
      <c r="Q122" s="213" t="s">
        <v>403</v>
      </c>
      <c r="R122" s="213"/>
      <c r="S122" s="226">
        <v>4</v>
      </c>
      <c r="T122" s="226">
        <v>2012</v>
      </c>
      <c r="U122" s="205"/>
      <c r="V122" s="205"/>
      <c r="W122" s="205"/>
      <c r="X122" s="206"/>
    </row>
    <row r="123" spans="1:24" s="12" customFormat="1" ht="90">
      <c r="A123" s="173">
        <f t="shared" si="3"/>
        <v>99</v>
      </c>
      <c r="B123" s="180" t="s">
        <v>335</v>
      </c>
      <c r="C123" s="33">
        <v>4530014</v>
      </c>
      <c r="D123" s="54" t="s">
        <v>31</v>
      </c>
      <c r="E123" s="71" t="s">
        <v>331</v>
      </c>
      <c r="F123" s="83" t="s">
        <v>280</v>
      </c>
      <c r="G123" s="84" t="s">
        <v>279</v>
      </c>
      <c r="H123" s="108">
        <v>1</v>
      </c>
      <c r="I123" s="123" t="s">
        <v>291</v>
      </c>
      <c r="J123" s="124" t="s">
        <v>290</v>
      </c>
      <c r="K123" s="191">
        <v>3070</v>
      </c>
      <c r="L123" s="137" t="s">
        <v>269</v>
      </c>
      <c r="M123" s="46" t="s">
        <v>264</v>
      </c>
      <c r="N123" s="142" t="s">
        <v>274</v>
      </c>
      <c r="O123" s="146" t="s">
        <v>275</v>
      </c>
      <c r="P123" s="221" t="s">
        <v>138</v>
      </c>
      <c r="Q123" s="213" t="s">
        <v>403</v>
      </c>
      <c r="R123" s="213"/>
      <c r="S123" s="226">
        <v>4</v>
      </c>
      <c r="T123" s="226">
        <v>2012</v>
      </c>
      <c r="U123" s="205"/>
      <c r="V123" s="205"/>
      <c r="W123" s="205"/>
      <c r="X123" s="206"/>
    </row>
    <row r="124" spans="1:24" s="12" customFormat="1" ht="33.75">
      <c r="A124" s="173">
        <f t="shared" si="3"/>
        <v>100</v>
      </c>
      <c r="B124" s="180" t="s">
        <v>335</v>
      </c>
      <c r="C124" s="33">
        <v>4530014</v>
      </c>
      <c r="D124" s="59" t="s">
        <v>32</v>
      </c>
      <c r="E124" s="71" t="s">
        <v>331</v>
      </c>
      <c r="F124" s="83" t="s">
        <v>280</v>
      </c>
      <c r="G124" s="84" t="s">
        <v>279</v>
      </c>
      <c r="H124" s="108">
        <v>1</v>
      </c>
      <c r="I124" s="123" t="s">
        <v>291</v>
      </c>
      <c r="J124" s="124" t="s">
        <v>290</v>
      </c>
      <c r="K124" s="191">
        <v>960</v>
      </c>
      <c r="L124" s="137" t="s">
        <v>269</v>
      </c>
      <c r="M124" s="46" t="s">
        <v>264</v>
      </c>
      <c r="N124" s="142" t="s">
        <v>274</v>
      </c>
      <c r="O124" s="146" t="s">
        <v>275</v>
      </c>
      <c r="P124" s="221" t="s">
        <v>138</v>
      </c>
      <c r="Q124" s="213" t="s">
        <v>403</v>
      </c>
      <c r="R124" s="213"/>
      <c r="S124" s="226">
        <v>4</v>
      </c>
      <c r="T124" s="226">
        <v>2012</v>
      </c>
      <c r="U124" s="205"/>
      <c r="V124" s="205"/>
      <c r="W124" s="205"/>
      <c r="X124" s="206"/>
    </row>
    <row r="125" spans="1:24" s="12" customFormat="1" ht="67.5">
      <c r="A125" s="173">
        <f t="shared" si="3"/>
        <v>101</v>
      </c>
      <c r="B125" s="180" t="s">
        <v>335</v>
      </c>
      <c r="C125" s="33">
        <v>4530014</v>
      </c>
      <c r="D125" s="54" t="s">
        <v>33</v>
      </c>
      <c r="E125" s="71" t="s">
        <v>331</v>
      </c>
      <c r="F125" s="83" t="s">
        <v>280</v>
      </c>
      <c r="G125" s="84" t="s">
        <v>279</v>
      </c>
      <c r="H125" s="108">
        <v>1</v>
      </c>
      <c r="I125" s="123" t="s">
        <v>291</v>
      </c>
      <c r="J125" s="124" t="s">
        <v>290</v>
      </c>
      <c r="K125" s="191">
        <v>4960</v>
      </c>
      <c r="L125" s="137" t="s">
        <v>269</v>
      </c>
      <c r="M125" s="46" t="s">
        <v>264</v>
      </c>
      <c r="N125" s="142" t="s">
        <v>274</v>
      </c>
      <c r="O125" s="146" t="s">
        <v>275</v>
      </c>
      <c r="P125" s="221" t="s">
        <v>138</v>
      </c>
      <c r="Q125" s="213" t="s">
        <v>403</v>
      </c>
      <c r="R125" s="213"/>
      <c r="S125" s="226">
        <v>4</v>
      </c>
      <c r="T125" s="226">
        <v>2012</v>
      </c>
      <c r="U125" s="205"/>
      <c r="V125" s="205"/>
      <c r="W125" s="205"/>
      <c r="X125" s="206"/>
    </row>
    <row r="126" spans="1:24" s="12" customFormat="1" ht="101.25">
      <c r="A126" s="173">
        <f t="shared" si="3"/>
        <v>102</v>
      </c>
      <c r="B126" s="180" t="s">
        <v>335</v>
      </c>
      <c r="C126" s="33">
        <v>4530014</v>
      </c>
      <c r="D126" s="60" t="s">
        <v>34</v>
      </c>
      <c r="E126" s="71" t="s">
        <v>331</v>
      </c>
      <c r="F126" s="83" t="s">
        <v>280</v>
      </c>
      <c r="G126" s="84" t="s">
        <v>279</v>
      </c>
      <c r="H126" s="108">
        <v>1</v>
      </c>
      <c r="I126" s="123" t="s">
        <v>291</v>
      </c>
      <c r="J126" s="124" t="s">
        <v>290</v>
      </c>
      <c r="K126" s="191">
        <v>7020</v>
      </c>
      <c r="L126" s="137" t="s">
        <v>269</v>
      </c>
      <c r="M126" s="46" t="s">
        <v>264</v>
      </c>
      <c r="N126" s="142" t="s">
        <v>274</v>
      </c>
      <c r="O126" s="146" t="s">
        <v>275</v>
      </c>
      <c r="P126" s="221" t="s">
        <v>138</v>
      </c>
      <c r="Q126" s="213" t="s">
        <v>403</v>
      </c>
      <c r="R126" s="213"/>
      <c r="S126" s="226">
        <v>4</v>
      </c>
      <c r="T126" s="226">
        <v>2012</v>
      </c>
      <c r="U126" s="205"/>
      <c r="V126" s="205"/>
      <c r="W126" s="205"/>
      <c r="X126" s="206"/>
    </row>
    <row r="127" spans="1:24" s="12" customFormat="1" ht="213.75">
      <c r="A127" s="173">
        <f t="shared" si="3"/>
        <v>103</v>
      </c>
      <c r="B127" s="180" t="s">
        <v>335</v>
      </c>
      <c r="C127" s="33">
        <v>4530014</v>
      </c>
      <c r="D127" s="60" t="s">
        <v>35</v>
      </c>
      <c r="E127" s="71" t="s">
        <v>331</v>
      </c>
      <c r="F127" s="83" t="s">
        <v>280</v>
      </c>
      <c r="G127" s="84" t="s">
        <v>279</v>
      </c>
      <c r="H127" s="108">
        <v>1</v>
      </c>
      <c r="I127" s="123" t="s">
        <v>291</v>
      </c>
      <c r="J127" s="124" t="s">
        <v>290</v>
      </c>
      <c r="K127" s="191">
        <v>12450</v>
      </c>
      <c r="L127" s="137" t="s">
        <v>269</v>
      </c>
      <c r="M127" s="46" t="s">
        <v>264</v>
      </c>
      <c r="N127" s="142" t="s">
        <v>274</v>
      </c>
      <c r="O127" s="146" t="s">
        <v>275</v>
      </c>
      <c r="P127" s="221" t="s">
        <v>138</v>
      </c>
      <c r="Q127" s="213" t="s">
        <v>403</v>
      </c>
      <c r="R127" s="213"/>
      <c r="S127" s="226">
        <v>4</v>
      </c>
      <c r="T127" s="226">
        <v>2012</v>
      </c>
      <c r="U127" s="205"/>
      <c r="V127" s="205"/>
      <c r="W127" s="205"/>
      <c r="X127" s="206"/>
    </row>
    <row r="128" spans="1:24" s="12" customFormat="1" ht="90">
      <c r="A128" s="173">
        <f t="shared" si="3"/>
        <v>104</v>
      </c>
      <c r="B128" s="180" t="s">
        <v>335</v>
      </c>
      <c r="C128" s="33">
        <v>4530014</v>
      </c>
      <c r="D128" s="60" t="s">
        <v>36</v>
      </c>
      <c r="E128" s="71" t="s">
        <v>331</v>
      </c>
      <c r="F128" s="83" t="s">
        <v>280</v>
      </c>
      <c r="G128" s="84" t="s">
        <v>279</v>
      </c>
      <c r="H128" s="108">
        <v>1</v>
      </c>
      <c r="I128" s="123" t="s">
        <v>291</v>
      </c>
      <c r="J128" s="124" t="s">
        <v>290</v>
      </c>
      <c r="K128" s="191">
        <v>5900</v>
      </c>
      <c r="L128" s="137" t="s">
        <v>269</v>
      </c>
      <c r="M128" s="46" t="s">
        <v>264</v>
      </c>
      <c r="N128" s="142" t="s">
        <v>274</v>
      </c>
      <c r="O128" s="146" t="s">
        <v>275</v>
      </c>
      <c r="P128" s="221" t="s">
        <v>138</v>
      </c>
      <c r="Q128" s="213" t="s">
        <v>403</v>
      </c>
      <c r="R128" s="213"/>
      <c r="S128" s="226">
        <v>4</v>
      </c>
      <c r="T128" s="226">
        <v>2012</v>
      </c>
      <c r="U128" s="205"/>
      <c r="V128" s="205"/>
      <c r="W128" s="205"/>
      <c r="X128" s="206"/>
    </row>
    <row r="129" spans="1:24" s="12" customFormat="1" ht="33.75">
      <c r="A129" s="173">
        <f t="shared" si="3"/>
        <v>105</v>
      </c>
      <c r="B129" s="180" t="s">
        <v>335</v>
      </c>
      <c r="C129" s="33">
        <v>4530014</v>
      </c>
      <c r="D129" s="61" t="s">
        <v>37</v>
      </c>
      <c r="E129" s="71" t="s">
        <v>331</v>
      </c>
      <c r="F129" s="83" t="s">
        <v>280</v>
      </c>
      <c r="G129" s="84" t="s">
        <v>279</v>
      </c>
      <c r="H129" s="108">
        <v>1</v>
      </c>
      <c r="I129" s="123" t="s">
        <v>291</v>
      </c>
      <c r="J129" s="124" t="s">
        <v>290</v>
      </c>
      <c r="K129" s="191">
        <v>3000</v>
      </c>
      <c r="L129" s="137" t="s">
        <v>269</v>
      </c>
      <c r="M129" s="46" t="s">
        <v>264</v>
      </c>
      <c r="N129" s="142" t="s">
        <v>274</v>
      </c>
      <c r="O129" s="146" t="s">
        <v>275</v>
      </c>
      <c r="P129" s="221" t="s">
        <v>138</v>
      </c>
      <c r="Q129" s="213" t="s">
        <v>403</v>
      </c>
      <c r="R129" s="213"/>
      <c r="S129" s="226">
        <v>4</v>
      </c>
      <c r="T129" s="226">
        <v>2012</v>
      </c>
      <c r="U129" s="205"/>
      <c r="V129" s="205"/>
      <c r="W129" s="205"/>
      <c r="X129" s="206"/>
    </row>
    <row r="130" spans="1:24" s="12" customFormat="1" ht="101.25">
      <c r="A130" s="173">
        <f t="shared" si="3"/>
        <v>106</v>
      </c>
      <c r="B130" s="180" t="s">
        <v>335</v>
      </c>
      <c r="C130" s="33">
        <v>4530014</v>
      </c>
      <c r="D130" s="61" t="s">
        <v>38</v>
      </c>
      <c r="E130" s="71" t="s">
        <v>331</v>
      </c>
      <c r="F130" s="83" t="s">
        <v>280</v>
      </c>
      <c r="G130" s="84" t="s">
        <v>279</v>
      </c>
      <c r="H130" s="108">
        <v>1</v>
      </c>
      <c r="I130" s="123" t="s">
        <v>291</v>
      </c>
      <c r="J130" s="124" t="s">
        <v>290</v>
      </c>
      <c r="K130" s="191">
        <v>4990</v>
      </c>
      <c r="L130" s="137" t="s">
        <v>269</v>
      </c>
      <c r="M130" s="46" t="s">
        <v>264</v>
      </c>
      <c r="N130" s="142" t="s">
        <v>274</v>
      </c>
      <c r="O130" s="146" t="s">
        <v>275</v>
      </c>
      <c r="P130" s="221" t="s">
        <v>138</v>
      </c>
      <c r="Q130" s="213" t="s">
        <v>403</v>
      </c>
      <c r="R130" s="213"/>
      <c r="S130" s="226">
        <v>4</v>
      </c>
      <c r="T130" s="226">
        <v>2012</v>
      </c>
      <c r="U130" s="205"/>
      <c r="V130" s="205"/>
      <c r="W130" s="205"/>
      <c r="X130" s="206"/>
    </row>
    <row r="131" spans="1:24" s="12" customFormat="1" ht="45">
      <c r="A131" s="173">
        <f t="shared" si="3"/>
        <v>107</v>
      </c>
      <c r="B131" s="180" t="s">
        <v>335</v>
      </c>
      <c r="C131" s="33">
        <v>4530014</v>
      </c>
      <c r="D131" s="61" t="s">
        <v>39</v>
      </c>
      <c r="E131" s="71" t="s">
        <v>331</v>
      </c>
      <c r="F131" s="83" t="s">
        <v>280</v>
      </c>
      <c r="G131" s="84" t="s">
        <v>279</v>
      </c>
      <c r="H131" s="108">
        <v>1</v>
      </c>
      <c r="I131" s="123" t="s">
        <v>291</v>
      </c>
      <c r="J131" s="124" t="s">
        <v>290</v>
      </c>
      <c r="K131" s="191">
        <v>2170</v>
      </c>
      <c r="L131" s="137" t="s">
        <v>269</v>
      </c>
      <c r="M131" s="46" t="s">
        <v>264</v>
      </c>
      <c r="N131" s="142" t="s">
        <v>274</v>
      </c>
      <c r="O131" s="146" t="s">
        <v>275</v>
      </c>
      <c r="P131" s="221" t="s">
        <v>138</v>
      </c>
      <c r="Q131" s="213" t="s">
        <v>403</v>
      </c>
      <c r="R131" s="213"/>
      <c r="S131" s="226">
        <v>4</v>
      </c>
      <c r="T131" s="226">
        <v>2012</v>
      </c>
      <c r="U131" s="205"/>
      <c r="V131" s="205"/>
      <c r="W131" s="205"/>
      <c r="X131" s="206"/>
    </row>
    <row r="132" spans="1:24" s="12" customFormat="1" ht="56.25">
      <c r="A132" s="173">
        <f t="shared" si="3"/>
        <v>108</v>
      </c>
      <c r="B132" s="180" t="s">
        <v>335</v>
      </c>
      <c r="C132" s="33">
        <v>4530014</v>
      </c>
      <c r="D132" s="61" t="s">
        <v>40</v>
      </c>
      <c r="E132" s="71" t="s">
        <v>331</v>
      </c>
      <c r="F132" s="83" t="s">
        <v>280</v>
      </c>
      <c r="G132" s="84" t="s">
        <v>279</v>
      </c>
      <c r="H132" s="108">
        <v>1</v>
      </c>
      <c r="I132" s="123" t="s">
        <v>291</v>
      </c>
      <c r="J132" s="124" t="s">
        <v>290</v>
      </c>
      <c r="K132" s="191">
        <v>4240</v>
      </c>
      <c r="L132" s="137" t="s">
        <v>269</v>
      </c>
      <c r="M132" s="46" t="s">
        <v>264</v>
      </c>
      <c r="N132" s="142" t="s">
        <v>274</v>
      </c>
      <c r="O132" s="146" t="s">
        <v>275</v>
      </c>
      <c r="P132" s="221" t="s">
        <v>138</v>
      </c>
      <c r="Q132" s="213" t="s">
        <v>403</v>
      </c>
      <c r="R132" s="213"/>
      <c r="S132" s="226">
        <v>4</v>
      </c>
      <c r="T132" s="226">
        <v>2012</v>
      </c>
      <c r="U132" s="205"/>
      <c r="V132" s="205"/>
      <c r="W132" s="205"/>
      <c r="X132" s="206"/>
    </row>
    <row r="133" spans="1:24" s="12" customFormat="1" ht="33.75">
      <c r="A133" s="173">
        <f t="shared" si="3"/>
        <v>109</v>
      </c>
      <c r="B133" s="180" t="s">
        <v>335</v>
      </c>
      <c r="C133" s="33">
        <v>4530014</v>
      </c>
      <c r="D133" s="59" t="s">
        <v>41</v>
      </c>
      <c r="E133" s="71" t="s">
        <v>331</v>
      </c>
      <c r="F133" s="83" t="s">
        <v>280</v>
      </c>
      <c r="G133" s="84" t="s">
        <v>279</v>
      </c>
      <c r="H133" s="108">
        <v>1</v>
      </c>
      <c r="I133" s="123" t="s">
        <v>291</v>
      </c>
      <c r="J133" s="124" t="s">
        <v>290</v>
      </c>
      <c r="K133" s="191">
        <v>1100</v>
      </c>
      <c r="L133" s="137" t="s">
        <v>269</v>
      </c>
      <c r="M133" s="46" t="s">
        <v>264</v>
      </c>
      <c r="N133" s="142" t="s">
        <v>274</v>
      </c>
      <c r="O133" s="146" t="s">
        <v>275</v>
      </c>
      <c r="P133" s="221" t="s">
        <v>138</v>
      </c>
      <c r="Q133" s="213" t="s">
        <v>403</v>
      </c>
      <c r="R133" s="213"/>
      <c r="S133" s="226">
        <v>4</v>
      </c>
      <c r="T133" s="226">
        <v>2012</v>
      </c>
      <c r="U133" s="205"/>
      <c r="V133" s="205"/>
      <c r="W133" s="205"/>
      <c r="X133" s="206"/>
    </row>
    <row r="134" spans="1:24" s="12" customFormat="1" ht="101.25">
      <c r="A134" s="173">
        <f t="shared" si="3"/>
        <v>110</v>
      </c>
      <c r="B134" s="180" t="s">
        <v>335</v>
      </c>
      <c r="C134" s="33">
        <v>4530014</v>
      </c>
      <c r="D134" s="61" t="s">
        <v>42</v>
      </c>
      <c r="E134" s="71" t="s">
        <v>331</v>
      </c>
      <c r="F134" s="83" t="s">
        <v>280</v>
      </c>
      <c r="G134" s="84" t="s">
        <v>279</v>
      </c>
      <c r="H134" s="108">
        <v>1</v>
      </c>
      <c r="I134" s="123" t="s">
        <v>291</v>
      </c>
      <c r="J134" s="124" t="s">
        <v>290</v>
      </c>
      <c r="K134" s="191">
        <v>5000</v>
      </c>
      <c r="L134" s="137" t="s">
        <v>269</v>
      </c>
      <c r="M134" s="46" t="s">
        <v>264</v>
      </c>
      <c r="N134" s="142" t="s">
        <v>274</v>
      </c>
      <c r="O134" s="146" t="s">
        <v>275</v>
      </c>
      <c r="P134" s="221" t="s">
        <v>138</v>
      </c>
      <c r="Q134" s="213" t="s">
        <v>403</v>
      </c>
      <c r="R134" s="213"/>
      <c r="S134" s="226">
        <v>4</v>
      </c>
      <c r="T134" s="226">
        <v>2012</v>
      </c>
      <c r="U134" s="205"/>
      <c r="V134" s="205"/>
      <c r="W134" s="205"/>
      <c r="X134" s="206"/>
    </row>
    <row r="135" spans="1:24" s="12" customFormat="1" ht="78.75">
      <c r="A135" s="173">
        <f t="shared" si="3"/>
        <v>111</v>
      </c>
      <c r="B135" s="180" t="s">
        <v>335</v>
      </c>
      <c r="C135" s="33">
        <v>4530014</v>
      </c>
      <c r="D135" s="61" t="s">
        <v>43</v>
      </c>
      <c r="E135" s="71" t="s">
        <v>331</v>
      </c>
      <c r="F135" s="83" t="s">
        <v>280</v>
      </c>
      <c r="G135" s="84" t="s">
        <v>279</v>
      </c>
      <c r="H135" s="108">
        <v>1</v>
      </c>
      <c r="I135" s="123" t="s">
        <v>291</v>
      </c>
      <c r="J135" s="124" t="s">
        <v>290</v>
      </c>
      <c r="K135" s="191">
        <v>5000</v>
      </c>
      <c r="L135" s="137" t="s">
        <v>269</v>
      </c>
      <c r="M135" s="46" t="s">
        <v>264</v>
      </c>
      <c r="N135" s="142" t="s">
        <v>274</v>
      </c>
      <c r="O135" s="146" t="s">
        <v>275</v>
      </c>
      <c r="P135" s="221" t="s">
        <v>138</v>
      </c>
      <c r="Q135" s="213" t="s">
        <v>403</v>
      </c>
      <c r="R135" s="213"/>
      <c r="S135" s="226">
        <v>4</v>
      </c>
      <c r="T135" s="226">
        <v>2012</v>
      </c>
      <c r="U135" s="205"/>
      <c r="V135" s="205"/>
      <c r="W135" s="205"/>
      <c r="X135" s="206"/>
    </row>
    <row r="136" spans="1:24" s="13" customFormat="1" ht="33.75">
      <c r="A136" s="173">
        <f t="shared" si="3"/>
        <v>112</v>
      </c>
      <c r="B136" s="180" t="s">
        <v>335</v>
      </c>
      <c r="C136" s="33">
        <v>4530014</v>
      </c>
      <c r="D136" s="56" t="s">
        <v>44</v>
      </c>
      <c r="E136" s="71" t="s">
        <v>331</v>
      </c>
      <c r="F136" s="83" t="s">
        <v>280</v>
      </c>
      <c r="G136" s="84" t="s">
        <v>279</v>
      </c>
      <c r="H136" s="108">
        <v>1</v>
      </c>
      <c r="I136" s="123" t="s">
        <v>291</v>
      </c>
      <c r="J136" s="124" t="s">
        <v>290</v>
      </c>
      <c r="K136" s="191">
        <v>2070</v>
      </c>
      <c r="L136" s="137" t="s">
        <v>269</v>
      </c>
      <c r="M136" s="46" t="s">
        <v>264</v>
      </c>
      <c r="N136" s="142" t="s">
        <v>274</v>
      </c>
      <c r="O136" s="146" t="s">
        <v>275</v>
      </c>
      <c r="P136" s="221" t="s">
        <v>138</v>
      </c>
      <c r="Q136" s="213" t="s">
        <v>403</v>
      </c>
      <c r="R136" s="213"/>
      <c r="S136" s="226">
        <v>4</v>
      </c>
      <c r="T136" s="226">
        <v>2012</v>
      </c>
      <c r="U136" s="205"/>
      <c r="V136" s="205"/>
      <c r="W136" s="205"/>
      <c r="X136" s="206"/>
    </row>
    <row r="137" spans="1:24" s="12" customFormat="1" ht="33.75">
      <c r="A137" s="173">
        <f t="shared" si="3"/>
        <v>113</v>
      </c>
      <c r="B137" s="180" t="s">
        <v>335</v>
      </c>
      <c r="C137" s="33">
        <v>4530014</v>
      </c>
      <c r="D137" s="54" t="s">
        <v>45</v>
      </c>
      <c r="E137" s="71" t="s">
        <v>331</v>
      </c>
      <c r="F137" s="83" t="s">
        <v>280</v>
      </c>
      <c r="G137" s="84" t="s">
        <v>279</v>
      </c>
      <c r="H137" s="108">
        <v>1</v>
      </c>
      <c r="I137" s="123" t="s">
        <v>291</v>
      </c>
      <c r="J137" s="124" t="s">
        <v>290</v>
      </c>
      <c r="K137" s="191">
        <v>960</v>
      </c>
      <c r="L137" s="137" t="s">
        <v>269</v>
      </c>
      <c r="M137" s="46" t="s">
        <v>264</v>
      </c>
      <c r="N137" s="142" t="s">
        <v>274</v>
      </c>
      <c r="O137" s="146" t="s">
        <v>275</v>
      </c>
      <c r="P137" s="221" t="s">
        <v>138</v>
      </c>
      <c r="Q137" s="213" t="s">
        <v>403</v>
      </c>
      <c r="R137" s="213"/>
      <c r="S137" s="226">
        <v>4</v>
      </c>
      <c r="T137" s="226">
        <v>2012</v>
      </c>
      <c r="U137" s="205"/>
      <c r="V137" s="205"/>
      <c r="W137" s="205"/>
      <c r="X137" s="206"/>
    </row>
    <row r="138" spans="1:24" s="12" customFormat="1" ht="67.5">
      <c r="A138" s="173">
        <f t="shared" si="3"/>
        <v>114</v>
      </c>
      <c r="B138" s="180" t="s">
        <v>335</v>
      </c>
      <c r="C138" s="33">
        <v>4530014</v>
      </c>
      <c r="D138" s="61" t="s">
        <v>46</v>
      </c>
      <c r="E138" s="71" t="s">
        <v>331</v>
      </c>
      <c r="F138" s="83" t="s">
        <v>280</v>
      </c>
      <c r="G138" s="84" t="s">
        <v>279</v>
      </c>
      <c r="H138" s="108">
        <v>1</v>
      </c>
      <c r="I138" s="123" t="s">
        <v>291</v>
      </c>
      <c r="J138" s="124" t="s">
        <v>290</v>
      </c>
      <c r="K138" s="191">
        <v>4850</v>
      </c>
      <c r="L138" s="137" t="s">
        <v>269</v>
      </c>
      <c r="M138" s="46" t="s">
        <v>264</v>
      </c>
      <c r="N138" s="142" t="s">
        <v>274</v>
      </c>
      <c r="O138" s="146" t="s">
        <v>275</v>
      </c>
      <c r="P138" s="221" t="s">
        <v>138</v>
      </c>
      <c r="Q138" s="213" t="s">
        <v>403</v>
      </c>
      <c r="R138" s="213"/>
      <c r="S138" s="226">
        <v>4</v>
      </c>
      <c r="T138" s="226">
        <v>2012</v>
      </c>
      <c r="U138" s="205"/>
      <c r="V138" s="205"/>
      <c r="W138" s="205"/>
      <c r="X138" s="206"/>
    </row>
    <row r="139" spans="1:24" s="12" customFormat="1" ht="33.75">
      <c r="A139" s="173">
        <f t="shared" si="3"/>
        <v>115</v>
      </c>
      <c r="B139" s="180" t="s">
        <v>335</v>
      </c>
      <c r="C139" s="33">
        <v>4530014</v>
      </c>
      <c r="D139" s="56" t="s">
        <v>47</v>
      </c>
      <c r="E139" s="71" t="s">
        <v>331</v>
      </c>
      <c r="F139" s="83" t="s">
        <v>280</v>
      </c>
      <c r="G139" s="84" t="s">
        <v>279</v>
      </c>
      <c r="H139" s="108">
        <v>1</v>
      </c>
      <c r="I139" s="123" t="s">
        <v>291</v>
      </c>
      <c r="J139" s="124" t="s">
        <v>290</v>
      </c>
      <c r="K139" s="191">
        <v>2000</v>
      </c>
      <c r="L139" s="137" t="s">
        <v>269</v>
      </c>
      <c r="M139" s="46" t="s">
        <v>264</v>
      </c>
      <c r="N139" s="142" t="s">
        <v>274</v>
      </c>
      <c r="O139" s="146" t="s">
        <v>275</v>
      </c>
      <c r="P139" s="221" t="s">
        <v>138</v>
      </c>
      <c r="Q139" s="213" t="s">
        <v>403</v>
      </c>
      <c r="R139" s="213"/>
      <c r="S139" s="226">
        <v>4</v>
      </c>
      <c r="T139" s="226">
        <v>2012</v>
      </c>
      <c r="U139" s="205"/>
      <c r="V139" s="205"/>
      <c r="W139" s="205"/>
      <c r="X139" s="206"/>
    </row>
    <row r="140" spans="1:24" s="12" customFormat="1" ht="33.75">
      <c r="A140" s="173">
        <f aca="true" t="shared" si="4" ref="A140:A171">A139+1</f>
        <v>116</v>
      </c>
      <c r="B140" s="180" t="s">
        <v>335</v>
      </c>
      <c r="C140" s="33">
        <v>4530014</v>
      </c>
      <c r="D140" s="56" t="s">
        <v>48</v>
      </c>
      <c r="E140" s="71" t="s">
        <v>331</v>
      </c>
      <c r="F140" s="83" t="s">
        <v>280</v>
      </c>
      <c r="G140" s="84" t="s">
        <v>279</v>
      </c>
      <c r="H140" s="108">
        <v>1</v>
      </c>
      <c r="I140" s="123" t="s">
        <v>291</v>
      </c>
      <c r="J140" s="124" t="s">
        <v>290</v>
      </c>
      <c r="K140" s="191">
        <v>1940</v>
      </c>
      <c r="L140" s="137" t="s">
        <v>269</v>
      </c>
      <c r="M140" s="46" t="s">
        <v>264</v>
      </c>
      <c r="N140" s="142" t="s">
        <v>274</v>
      </c>
      <c r="O140" s="146" t="s">
        <v>275</v>
      </c>
      <c r="P140" s="221" t="s">
        <v>138</v>
      </c>
      <c r="Q140" s="213" t="s">
        <v>403</v>
      </c>
      <c r="R140" s="213"/>
      <c r="S140" s="226">
        <v>4</v>
      </c>
      <c r="T140" s="226">
        <v>2012</v>
      </c>
      <c r="U140" s="205"/>
      <c r="V140" s="205"/>
      <c r="W140" s="205"/>
      <c r="X140" s="206"/>
    </row>
    <row r="141" spans="1:24" s="12" customFormat="1" ht="116.25" customHeight="1">
      <c r="A141" s="173">
        <f t="shared" si="4"/>
        <v>117</v>
      </c>
      <c r="B141" s="180" t="s">
        <v>335</v>
      </c>
      <c r="C141" s="33">
        <v>4530014</v>
      </c>
      <c r="D141" s="54" t="s">
        <v>91</v>
      </c>
      <c r="E141" s="71" t="s">
        <v>331</v>
      </c>
      <c r="F141" s="83" t="s">
        <v>280</v>
      </c>
      <c r="G141" s="84" t="s">
        <v>279</v>
      </c>
      <c r="H141" s="108">
        <v>1</v>
      </c>
      <c r="I141" s="83" t="s">
        <v>295</v>
      </c>
      <c r="J141" s="115" t="s">
        <v>294</v>
      </c>
      <c r="K141" s="195">
        <v>3100</v>
      </c>
      <c r="L141" s="137" t="s">
        <v>269</v>
      </c>
      <c r="M141" s="46" t="s">
        <v>264</v>
      </c>
      <c r="N141" s="142" t="s">
        <v>274</v>
      </c>
      <c r="O141" s="146" t="s">
        <v>275</v>
      </c>
      <c r="P141" s="221" t="s">
        <v>90</v>
      </c>
      <c r="Q141" s="213" t="s">
        <v>403</v>
      </c>
      <c r="R141" s="213"/>
      <c r="S141" s="226">
        <v>4</v>
      </c>
      <c r="T141" s="226">
        <v>2012</v>
      </c>
      <c r="U141" s="205"/>
      <c r="V141" s="205"/>
      <c r="W141" s="205"/>
      <c r="X141" s="206"/>
    </row>
    <row r="142" spans="1:24" s="12" customFormat="1" ht="33.75">
      <c r="A142" s="173">
        <f t="shared" si="4"/>
        <v>118</v>
      </c>
      <c r="B142" s="180" t="s">
        <v>335</v>
      </c>
      <c r="C142" s="33">
        <v>4530014</v>
      </c>
      <c r="D142" s="54" t="s">
        <v>92</v>
      </c>
      <c r="E142" s="71" t="s">
        <v>331</v>
      </c>
      <c r="F142" s="83" t="s">
        <v>280</v>
      </c>
      <c r="G142" s="84" t="s">
        <v>279</v>
      </c>
      <c r="H142" s="108">
        <v>1</v>
      </c>
      <c r="I142" s="83" t="s">
        <v>295</v>
      </c>
      <c r="J142" s="115" t="s">
        <v>294</v>
      </c>
      <c r="K142" s="196">
        <v>1800</v>
      </c>
      <c r="L142" s="137" t="s">
        <v>269</v>
      </c>
      <c r="M142" s="46" t="s">
        <v>264</v>
      </c>
      <c r="N142" s="142" t="s">
        <v>274</v>
      </c>
      <c r="O142" s="146" t="s">
        <v>275</v>
      </c>
      <c r="P142" s="221" t="s">
        <v>90</v>
      </c>
      <c r="Q142" s="213" t="s">
        <v>403</v>
      </c>
      <c r="R142" s="213"/>
      <c r="S142" s="226">
        <v>4</v>
      </c>
      <c r="T142" s="226">
        <v>2012</v>
      </c>
      <c r="U142" s="205"/>
      <c r="V142" s="205"/>
      <c r="W142" s="205"/>
      <c r="X142" s="206"/>
    </row>
    <row r="143" spans="1:24" s="12" customFormat="1" ht="33.75">
      <c r="A143" s="173">
        <f t="shared" si="4"/>
        <v>119</v>
      </c>
      <c r="B143" s="180" t="s">
        <v>335</v>
      </c>
      <c r="C143" s="33">
        <v>4530014</v>
      </c>
      <c r="D143" s="54" t="s">
        <v>93</v>
      </c>
      <c r="E143" s="71" t="s">
        <v>331</v>
      </c>
      <c r="F143" s="83" t="s">
        <v>280</v>
      </c>
      <c r="G143" s="84" t="s">
        <v>279</v>
      </c>
      <c r="H143" s="108">
        <v>1</v>
      </c>
      <c r="I143" s="83" t="s">
        <v>295</v>
      </c>
      <c r="J143" s="115" t="s">
        <v>294</v>
      </c>
      <c r="K143" s="196">
        <v>1600</v>
      </c>
      <c r="L143" s="137" t="s">
        <v>269</v>
      </c>
      <c r="M143" s="46" t="s">
        <v>264</v>
      </c>
      <c r="N143" s="142" t="s">
        <v>274</v>
      </c>
      <c r="O143" s="146" t="s">
        <v>275</v>
      </c>
      <c r="P143" s="221" t="s">
        <v>90</v>
      </c>
      <c r="Q143" s="213" t="s">
        <v>403</v>
      </c>
      <c r="R143" s="213"/>
      <c r="S143" s="226">
        <v>4</v>
      </c>
      <c r="T143" s="226">
        <v>2012</v>
      </c>
      <c r="U143" s="205"/>
      <c r="V143" s="205"/>
      <c r="W143" s="205"/>
      <c r="X143" s="206"/>
    </row>
    <row r="144" spans="1:24" s="12" customFormat="1" ht="33.75">
      <c r="A144" s="173">
        <f t="shared" si="4"/>
        <v>120</v>
      </c>
      <c r="B144" s="180" t="s">
        <v>335</v>
      </c>
      <c r="C144" s="33">
        <v>4530014</v>
      </c>
      <c r="D144" s="54" t="s">
        <v>94</v>
      </c>
      <c r="E144" s="71" t="s">
        <v>331</v>
      </c>
      <c r="F144" s="83" t="s">
        <v>280</v>
      </c>
      <c r="G144" s="84" t="s">
        <v>279</v>
      </c>
      <c r="H144" s="108">
        <v>1</v>
      </c>
      <c r="I144" s="83" t="s">
        <v>295</v>
      </c>
      <c r="J144" s="115" t="s">
        <v>294</v>
      </c>
      <c r="K144" s="195">
        <v>900</v>
      </c>
      <c r="L144" s="137" t="s">
        <v>269</v>
      </c>
      <c r="M144" s="46" t="s">
        <v>264</v>
      </c>
      <c r="N144" s="142" t="s">
        <v>274</v>
      </c>
      <c r="O144" s="146" t="s">
        <v>275</v>
      </c>
      <c r="P144" s="221" t="s">
        <v>90</v>
      </c>
      <c r="Q144" s="213" t="s">
        <v>403</v>
      </c>
      <c r="R144" s="213"/>
      <c r="S144" s="226">
        <v>4</v>
      </c>
      <c r="T144" s="226">
        <v>2012</v>
      </c>
      <c r="U144" s="205"/>
      <c r="V144" s="205"/>
      <c r="W144" s="205"/>
      <c r="X144" s="206"/>
    </row>
    <row r="145" spans="1:24" s="12" customFormat="1" ht="56.25">
      <c r="A145" s="173">
        <f t="shared" si="4"/>
        <v>121</v>
      </c>
      <c r="B145" s="180" t="s">
        <v>335</v>
      </c>
      <c r="C145" s="33">
        <v>4530014</v>
      </c>
      <c r="D145" s="54" t="s">
        <v>95</v>
      </c>
      <c r="E145" s="71" t="s">
        <v>331</v>
      </c>
      <c r="F145" s="83" t="s">
        <v>280</v>
      </c>
      <c r="G145" s="84" t="s">
        <v>279</v>
      </c>
      <c r="H145" s="108">
        <v>1</v>
      </c>
      <c r="I145" s="83" t="s">
        <v>295</v>
      </c>
      <c r="J145" s="115" t="s">
        <v>294</v>
      </c>
      <c r="K145" s="195">
        <v>640</v>
      </c>
      <c r="L145" s="137" t="s">
        <v>269</v>
      </c>
      <c r="M145" s="46" t="s">
        <v>264</v>
      </c>
      <c r="N145" s="142" t="s">
        <v>274</v>
      </c>
      <c r="O145" s="146" t="s">
        <v>275</v>
      </c>
      <c r="P145" s="221" t="s">
        <v>90</v>
      </c>
      <c r="Q145" s="213" t="s">
        <v>403</v>
      </c>
      <c r="R145" s="213"/>
      <c r="S145" s="226">
        <v>4</v>
      </c>
      <c r="T145" s="226">
        <v>2012</v>
      </c>
      <c r="U145" s="205"/>
      <c r="V145" s="205"/>
      <c r="W145" s="205"/>
      <c r="X145" s="206"/>
    </row>
    <row r="146" spans="1:24" s="12" customFormat="1" ht="33.75">
      <c r="A146" s="173">
        <f t="shared" si="4"/>
        <v>122</v>
      </c>
      <c r="B146" s="180" t="s">
        <v>335</v>
      </c>
      <c r="C146" s="33">
        <v>4530014</v>
      </c>
      <c r="D146" s="62" t="s">
        <v>96</v>
      </c>
      <c r="E146" s="71" t="s">
        <v>331</v>
      </c>
      <c r="F146" s="83" t="s">
        <v>280</v>
      </c>
      <c r="G146" s="84" t="s">
        <v>279</v>
      </c>
      <c r="H146" s="108">
        <v>1</v>
      </c>
      <c r="I146" s="83" t="s">
        <v>295</v>
      </c>
      <c r="J146" s="115" t="s">
        <v>294</v>
      </c>
      <c r="K146" s="195">
        <v>1120</v>
      </c>
      <c r="L146" s="137" t="s">
        <v>269</v>
      </c>
      <c r="M146" s="46" t="s">
        <v>264</v>
      </c>
      <c r="N146" s="142" t="s">
        <v>274</v>
      </c>
      <c r="O146" s="146" t="s">
        <v>275</v>
      </c>
      <c r="P146" s="221" t="s">
        <v>90</v>
      </c>
      <c r="Q146" s="213" t="s">
        <v>403</v>
      </c>
      <c r="R146" s="213"/>
      <c r="S146" s="226">
        <v>4</v>
      </c>
      <c r="T146" s="226">
        <v>2012</v>
      </c>
      <c r="U146" s="205"/>
      <c r="V146" s="205"/>
      <c r="W146" s="205"/>
      <c r="X146" s="206"/>
    </row>
    <row r="147" spans="1:24" s="12" customFormat="1" ht="33.75">
      <c r="A147" s="173">
        <f t="shared" si="4"/>
        <v>123</v>
      </c>
      <c r="B147" s="180" t="s">
        <v>335</v>
      </c>
      <c r="C147" s="33">
        <v>4530014</v>
      </c>
      <c r="D147" s="62" t="s">
        <v>97</v>
      </c>
      <c r="E147" s="71" t="s">
        <v>331</v>
      </c>
      <c r="F147" s="83" t="s">
        <v>280</v>
      </c>
      <c r="G147" s="84" t="s">
        <v>279</v>
      </c>
      <c r="H147" s="108">
        <v>1</v>
      </c>
      <c r="I147" s="83" t="s">
        <v>295</v>
      </c>
      <c r="J147" s="115" t="s">
        <v>294</v>
      </c>
      <c r="K147" s="195">
        <v>1390</v>
      </c>
      <c r="L147" s="137" t="s">
        <v>269</v>
      </c>
      <c r="M147" s="46" t="s">
        <v>264</v>
      </c>
      <c r="N147" s="142" t="s">
        <v>274</v>
      </c>
      <c r="O147" s="146" t="s">
        <v>275</v>
      </c>
      <c r="P147" s="221" t="s">
        <v>90</v>
      </c>
      <c r="Q147" s="213" t="s">
        <v>403</v>
      </c>
      <c r="R147" s="213"/>
      <c r="S147" s="226">
        <v>4</v>
      </c>
      <c r="T147" s="226">
        <v>2012</v>
      </c>
      <c r="U147" s="205"/>
      <c r="V147" s="205"/>
      <c r="W147" s="205"/>
      <c r="X147" s="206"/>
    </row>
    <row r="148" spans="1:24" s="12" customFormat="1" ht="33.75">
      <c r="A148" s="173">
        <f t="shared" si="4"/>
        <v>124</v>
      </c>
      <c r="B148" s="180" t="s">
        <v>335</v>
      </c>
      <c r="C148" s="33">
        <v>4530014</v>
      </c>
      <c r="D148" s="62" t="s">
        <v>98</v>
      </c>
      <c r="E148" s="71" t="s">
        <v>331</v>
      </c>
      <c r="F148" s="83" t="s">
        <v>280</v>
      </c>
      <c r="G148" s="84" t="s">
        <v>279</v>
      </c>
      <c r="H148" s="108">
        <v>1</v>
      </c>
      <c r="I148" s="83" t="s">
        <v>295</v>
      </c>
      <c r="J148" s="115" t="s">
        <v>294</v>
      </c>
      <c r="K148" s="191">
        <v>960</v>
      </c>
      <c r="L148" s="137" t="s">
        <v>269</v>
      </c>
      <c r="M148" s="46" t="s">
        <v>264</v>
      </c>
      <c r="N148" s="142" t="s">
        <v>274</v>
      </c>
      <c r="O148" s="146" t="s">
        <v>275</v>
      </c>
      <c r="P148" s="221" t="s">
        <v>90</v>
      </c>
      <c r="Q148" s="213" t="s">
        <v>403</v>
      </c>
      <c r="R148" s="213"/>
      <c r="S148" s="226">
        <v>4</v>
      </c>
      <c r="T148" s="226">
        <v>2012</v>
      </c>
      <c r="U148" s="205"/>
      <c r="V148" s="205"/>
      <c r="W148" s="205"/>
      <c r="X148" s="206"/>
    </row>
    <row r="149" spans="1:24" s="12" customFormat="1" ht="33.75">
      <c r="A149" s="173">
        <f t="shared" si="4"/>
        <v>125</v>
      </c>
      <c r="B149" s="180" t="s">
        <v>335</v>
      </c>
      <c r="C149" s="33">
        <v>4530014</v>
      </c>
      <c r="D149" s="62" t="s">
        <v>99</v>
      </c>
      <c r="E149" s="71" t="s">
        <v>331</v>
      </c>
      <c r="F149" s="83" t="s">
        <v>280</v>
      </c>
      <c r="G149" s="84" t="s">
        <v>279</v>
      </c>
      <c r="H149" s="108">
        <v>1</v>
      </c>
      <c r="I149" s="83" t="s">
        <v>295</v>
      </c>
      <c r="J149" s="115" t="s">
        <v>294</v>
      </c>
      <c r="K149" s="191">
        <v>510</v>
      </c>
      <c r="L149" s="137" t="s">
        <v>269</v>
      </c>
      <c r="M149" s="46" t="s">
        <v>264</v>
      </c>
      <c r="N149" s="142" t="s">
        <v>274</v>
      </c>
      <c r="O149" s="146" t="s">
        <v>275</v>
      </c>
      <c r="P149" s="221" t="s">
        <v>90</v>
      </c>
      <c r="Q149" s="213" t="s">
        <v>403</v>
      </c>
      <c r="R149" s="213"/>
      <c r="S149" s="226">
        <v>4</v>
      </c>
      <c r="T149" s="226">
        <v>2012</v>
      </c>
      <c r="U149" s="205"/>
      <c r="V149" s="205"/>
      <c r="W149" s="205"/>
      <c r="X149" s="206"/>
    </row>
    <row r="150" spans="1:24" s="12" customFormat="1" ht="33.75">
      <c r="A150" s="173">
        <f t="shared" si="4"/>
        <v>126</v>
      </c>
      <c r="B150" s="180" t="s">
        <v>335</v>
      </c>
      <c r="C150" s="33">
        <v>4530014</v>
      </c>
      <c r="D150" s="62" t="s">
        <v>100</v>
      </c>
      <c r="E150" s="71" t="s">
        <v>331</v>
      </c>
      <c r="F150" s="83" t="s">
        <v>280</v>
      </c>
      <c r="G150" s="84" t="s">
        <v>279</v>
      </c>
      <c r="H150" s="108">
        <v>1</v>
      </c>
      <c r="I150" s="83" t="s">
        <v>295</v>
      </c>
      <c r="J150" s="115" t="s">
        <v>294</v>
      </c>
      <c r="K150" s="196">
        <v>900</v>
      </c>
      <c r="L150" s="137" t="s">
        <v>269</v>
      </c>
      <c r="M150" s="46" t="s">
        <v>264</v>
      </c>
      <c r="N150" s="142" t="s">
        <v>274</v>
      </c>
      <c r="O150" s="146" t="s">
        <v>275</v>
      </c>
      <c r="P150" s="221" t="s">
        <v>90</v>
      </c>
      <c r="Q150" s="213" t="s">
        <v>403</v>
      </c>
      <c r="R150" s="213"/>
      <c r="S150" s="226">
        <v>4</v>
      </c>
      <c r="T150" s="226">
        <v>2012</v>
      </c>
      <c r="U150" s="205"/>
      <c r="V150" s="205"/>
      <c r="W150" s="205"/>
      <c r="X150" s="206"/>
    </row>
    <row r="151" spans="1:24" s="12" customFormat="1" ht="33.75">
      <c r="A151" s="173">
        <f t="shared" si="4"/>
        <v>127</v>
      </c>
      <c r="B151" s="180" t="s">
        <v>335</v>
      </c>
      <c r="C151" s="33">
        <v>4530014</v>
      </c>
      <c r="D151" s="62" t="s">
        <v>101</v>
      </c>
      <c r="E151" s="71" t="s">
        <v>331</v>
      </c>
      <c r="F151" s="83" t="s">
        <v>280</v>
      </c>
      <c r="G151" s="84" t="s">
        <v>279</v>
      </c>
      <c r="H151" s="108">
        <v>1</v>
      </c>
      <c r="I151" s="83" t="s">
        <v>295</v>
      </c>
      <c r="J151" s="115" t="s">
        <v>294</v>
      </c>
      <c r="K151" s="191">
        <v>1200</v>
      </c>
      <c r="L151" s="137" t="s">
        <v>269</v>
      </c>
      <c r="M151" s="46" t="s">
        <v>264</v>
      </c>
      <c r="N151" s="142" t="s">
        <v>274</v>
      </c>
      <c r="O151" s="146" t="s">
        <v>275</v>
      </c>
      <c r="P151" s="221" t="s">
        <v>90</v>
      </c>
      <c r="Q151" s="213" t="s">
        <v>403</v>
      </c>
      <c r="R151" s="213"/>
      <c r="S151" s="226">
        <v>4</v>
      </c>
      <c r="T151" s="226">
        <v>2012</v>
      </c>
      <c r="U151" s="205"/>
      <c r="V151" s="205"/>
      <c r="W151" s="205"/>
      <c r="X151" s="206"/>
    </row>
    <row r="152" spans="1:24" s="12" customFormat="1" ht="33.75">
      <c r="A152" s="173">
        <f t="shared" si="4"/>
        <v>128</v>
      </c>
      <c r="B152" s="180" t="s">
        <v>335</v>
      </c>
      <c r="C152" s="33">
        <v>4530014</v>
      </c>
      <c r="D152" s="62" t="s">
        <v>102</v>
      </c>
      <c r="E152" s="71" t="s">
        <v>331</v>
      </c>
      <c r="F152" s="83" t="s">
        <v>280</v>
      </c>
      <c r="G152" s="84" t="s">
        <v>279</v>
      </c>
      <c r="H152" s="108">
        <v>1</v>
      </c>
      <c r="I152" s="83" t="s">
        <v>295</v>
      </c>
      <c r="J152" s="115" t="s">
        <v>294</v>
      </c>
      <c r="K152" s="191">
        <v>3260</v>
      </c>
      <c r="L152" s="137" t="s">
        <v>269</v>
      </c>
      <c r="M152" s="46" t="s">
        <v>264</v>
      </c>
      <c r="N152" s="142" t="s">
        <v>274</v>
      </c>
      <c r="O152" s="146" t="s">
        <v>275</v>
      </c>
      <c r="P152" s="221" t="s">
        <v>90</v>
      </c>
      <c r="Q152" s="213" t="s">
        <v>403</v>
      </c>
      <c r="R152" s="213"/>
      <c r="S152" s="226">
        <v>4</v>
      </c>
      <c r="T152" s="226">
        <v>2012</v>
      </c>
      <c r="U152" s="205"/>
      <c r="V152" s="205"/>
      <c r="W152" s="205"/>
      <c r="X152" s="206"/>
    </row>
    <row r="153" spans="1:24" s="12" customFormat="1" ht="67.5">
      <c r="A153" s="173">
        <f t="shared" si="4"/>
        <v>129</v>
      </c>
      <c r="B153" s="180" t="s">
        <v>335</v>
      </c>
      <c r="C153" s="33">
        <v>4530014</v>
      </c>
      <c r="D153" s="62" t="s">
        <v>103</v>
      </c>
      <c r="E153" s="71" t="s">
        <v>331</v>
      </c>
      <c r="F153" s="83" t="s">
        <v>280</v>
      </c>
      <c r="G153" s="84" t="s">
        <v>279</v>
      </c>
      <c r="H153" s="108">
        <v>1</v>
      </c>
      <c r="I153" s="83" t="s">
        <v>295</v>
      </c>
      <c r="J153" s="115" t="s">
        <v>294</v>
      </c>
      <c r="K153" s="191">
        <v>1180</v>
      </c>
      <c r="L153" s="137" t="s">
        <v>269</v>
      </c>
      <c r="M153" s="46" t="s">
        <v>264</v>
      </c>
      <c r="N153" s="142" t="s">
        <v>274</v>
      </c>
      <c r="O153" s="146" t="s">
        <v>275</v>
      </c>
      <c r="P153" s="221" t="s">
        <v>90</v>
      </c>
      <c r="Q153" s="213" t="s">
        <v>403</v>
      </c>
      <c r="R153" s="213"/>
      <c r="S153" s="226">
        <v>4</v>
      </c>
      <c r="T153" s="226">
        <v>2012</v>
      </c>
      <c r="U153" s="205"/>
      <c r="V153" s="205"/>
      <c r="W153" s="205"/>
      <c r="X153" s="206"/>
    </row>
    <row r="154" spans="1:24" s="12" customFormat="1" ht="33.75">
      <c r="A154" s="173">
        <f t="shared" si="4"/>
        <v>130</v>
      </c>
      <c r="B154" s="180" t="s">
        <v>335</v>
      </c>
      <c r="C154" s="33">
        <v>4530014</v>
      </c>
      <c r="D154" s="62" t="s">
        <v>104</v>
      </c>
      <c r="E154" s="71" t="s">
        <v>331</v>
      </c>
      <c r="F154" s="83" t="s">
        <v>280</v>
      </c>
      <c r="G154" s="84" t="s">
        <v>279</v>
      </c>
      <c r="H154" s="108">
        <v>1</v>
      </c>
      <c r="I154" s="83" t="s">
        <v>295</v>
      </c>
      <c r="J154" s="115" t="s">
        <v>294</v>
      </c>
      <c r="K154" s="191">
        <v>1230</v>
      </c>
      <c r="L154" s="137" t="s">
        <v>269</v>
      </c>
      <c r="M154" s="46" t="s">
        <v>264</v>
      </c>
      <c r="N154" s="142" t="s">
        <v>274</v>
      </c>
      <c r="O154" s="146" t="s">
        <v>275</v>
      </c>
      <c r="P154" s="221" t="s">
        <v>90</v>
      </c>
      <c r="Q154" s="213" t="s">
        <v>403</v>
      </c>
      <c r="R154" s="213"/>
      <c r="S154" s="226">
        <v>4</v>
      </c>
      <c r="T154" s="226">
        <v>2012</v>
      </c>
      <c r="U154" s="205"/>
      <c r="V154" s="205"/>
      <c r="W154" s="205"/>
      <c r="X154" s="206"/>
    </row>
    <row r="155" spans="1:24" s="12" customFormat="1" ht="33.75">
      <c r="A155" s="173">
        <f t="shared" si="4"/>
        <v>131</v>
      </c>
      <c r="B155" s="180" t="s">
        <v>335</v>
      </c>
      <c r="C155" s="33">
        <v>4530014</v>
      </c>
      <c r="D155" s="62" t="s">
        <v>105</v>
      </c>
      <c r="E155" s="71" t="s">
        <v>331</v>
      </c>
      <c r="F155" s="83" t="s">
        <v>280</v>
      </c>
      <c r="G155" s="84" t="s">
        <v>279</v>
      </c>
      <c r="H155" s="108">
        <v>1</v>
      </c>
      <c r="I155" s="83" t="s">
        <v>295</v>
      </c>
      <c r="J155" s="115" t="s">
        <v>294</v>
      </c>
      <c r="K155" s="191">
        <v>1240</v>
      </c>
      <c r="L155" s="137" t="s">
        <v>269</v>
      </c>
      <c r="M155" s="46" t="s">
        <v>264</v>
      </c>
      <c r="N155" s="142" t="s">
        <v>274</v>
      </c>
      <c r="O155" s="146" t="s">
        <v>275</v>
      </c>
      <c r="P155" s="221" t="s">
        <v>90</v>
      </c>
      <c r="Q155" s="213" t="s">
        <v>403</v>
      </c>
      <c r="R155" s="213"/>
      <c r="S155" s="226">
        <v>4</v>
      </c>
      <c r="T155" s="226">
        <v>2012</v>
      </c>
      <c r="U155" s="205"/>
      <c r="V155" s="205"/>
      <c r="W155" s="205"/>
      <c r="X155" s="206"/>
    </row>
    <row r="156" spans="1:24" s="12" customFormat="1" ht="33.75">
      <c r="A156" s="173">
        <f t="shared" si="4"/>
        <v>132</v>
      </c>
      <c r="B156" s="180" t="s">
        <v>335</v>
      </c>
      <c r="C156" s="33">
        <v>4530014</v>
      </c>
      <c r="D156" s="62" t="s">
        <v>106</v>
      </c>
      <c r="E156" s="71" t="s">
        <v>331</v>
      </c>
      <c r="F156" s="83" t="s">
        <v>280</v>
      </c>
      <c r="G156" s="84" t="s">
        <v>279</v>
      </c>
      <c r="H156" s="108">
        <v>1</v>
      </c>
      <c r="I156" s="83" t="s">
        <v>295</v>
      </c>
      <c r="J156" s="115" t="s">
        <v>294</v>
      </c>
      <c r="K156" s="191">
        <v>3140</v>
      </c>
      <c r="L156" s="137" t="s">
        <v>269</v>
      </c>
      <c r="M156" s="46" t="s">
        <v>264</v>
      </c>
      <c r="N156" s="142" t="s">
        <v>274</v>
      </c>
      <c r="O156" s="146" t="s">
        <v>275</v>
      </c>
      <c r="P156" s="221" t="s">
        <v>90</v>
      </c>
      <c r="Q156" s="213" t="s">
        <v>403</v>
      </c>
      <c r="R156" s="213"/>
      <c r="S156" s="226">
        <v>4</v>
      </c>
      <c r="T156" s="226">
        <v>2012</v>
      </c>
      <c r="U156" s="205"/>
      <c r="V156" s="205"/>
      <c r="W156" s="205"/>
      <c r="X156" s="206"/>
    </row>
    <row r="157" spans="1:24" s="12" customFormat="1" ht="56.25">
      <c r="A157" s="173">
        <f t="shared" si="4"/>
        <v>133</v>
      </c>
      <c r="B157" s="180" t="s">
        <v>335</v>
      </c>
      <c r="C157" s="33">
        <v>4530014</v>
      </c>
      <c r="D157" s="55" t="s">
        <v>107</v>
      </c>
      <c r="E157" s="71" t="s">
        <v>331</v>
      </c>
      <c r="F157" s="83" t="s">
        <v>280</v>
      </c>
      <c r="G157" s="84" t="s">
        <v>279</v>
      </c>
      <c r="H157" s="108">
        <v>1</v>
      </c>
      <c r="I157" s="83" t="s">
        <v>295</v>
      </c>
      <c r="J157" s="115" t="s">
        <v>294</v>
      </c>
      <c r="K157" s="191">
        <v>1230</v>
      </c>
      <c r="L157" s="137" t="s">
        <v>269</v>
      </c>
      <c r="M157" s="46" t="s">
        <v>264</v>
      </c>
      <c r="N157" s="142" t="s">
        <v>274</v>
      </c>
      <c r="O157" s="146" t="s">
        <v>275</v>
      </c>
      <c r="P157" s="221" t="s">
        <v>90</v>
      </c>
      <c r="Q157" s="213" t="s">
        <v>403</v>
      </c>
      <c r="R157" s="213"/>
      <c r="S157" s="226">
        <v>4</v>
      </c>
      <c r="T157" s="226">
        <v>2012</v>
      </c>
      <c r="U157" s="205"/>
      <c r="V157" s="205"/>
      <c r="W157" s="205"/>
      <c r="X157" s="206"/>
    </row>
    <row r="158" spans="1:24" s="12" customFormat="1" ht="45">
      <c r="A158" s="173">
        <f t="shared" si="4"/>
        <v>134</v>
      </c>
      <c r="B158" s="180" t="s">
        <v>335</v>
      </c>
      <c r="C158" s="33">
        <v>4530014</v>
      </c>
      <c r="D158" s="62" t="s">
        <v>108</v>
      </c>
      <c r="E158" s="71" t="s">
        <v>331</v>
      </c>
      <c r="F158" s="83" t="s">
        <v>280</v>
      </c>
      <c r="G158" s="84" t="s">
        <v>279</v>
      </c>
      <c r="H158" s="108">
        <v>1</v>
      </c>
      <c r="I158" s="83" t="s">
        <v>295</v>
      </c>
      <c r="J158" s="115" t="s">
        <v>294</v>
      </c>
      <c r="K158" s="191">
        <v>700</v>
      </c>
      <c r="L158" s="137" t="s">
        <v>269</v>
      </c>
      <c r="M158" s="46" t="s">
        <v>264</v>
      </c>
      <c r="N158" s="142" t="s">
        <v>274</v>
      </c>
      <c r="O158" s="146" t="s">
        <v>275</v>
      </c>
      <c r="P158" s="221" t="s">
        <v>90</v>
      </c>
      <c r="Q158" s="213" t="s">
        <v>403</v>
      </c>
      <c r="R158" s="213"/>
      <c r="S158" s="226">
        <v>4</v>
      </c>
      <c r="T158" s="226">
        <v>2012</v>
      </c>
      <c r="U158" s="205"/>
      <c r="V158" s="205"/>
      <c r="W158" s="205"/>
      <c r="X158" s="206"/>
    </row>
    <row r="159" spans="1:24" s="12" customFormat="1" ht="33.75">
      <c r="A159" s="173">
        <f t="shared" si="4"/>
        <v>135</v>
      </c>
      <c r="B159" s="180" t="s">
        <v>335</v>
      </c>
      <c r="C159" s="33">
        <v>4530014</v>
      </c>
      <c r="D159" s="54" t="s">
        <v>110</v>
      </c>
      <c r="E159" s="71" t="s">
        <v>331</v>
      </c>
      <c r="F159" s="83" t="s">
        <v>280</v>
      </c>
      <c r="G159" s="84" t="s">
        <v>279</v>
      </c>
      <c r="H159" s="108">
        <v>1</v>
      </c>
      <c r="I159" s="83" t="s">
        <v>295</v>
      </c>
      <c r="J159" s="115" t="s">
        <v>294</v>
      </c>
      <c r="K159" s="191">
        <v>5140</v>
      </c>
      <c r="L159" s="137" t="s">
        <v>269</v>
      </c>
      <c r="M159" s="46" t="s">
        <v>264</v>
      </c>
      <c r="N159" s="142" t="s">
        <v>274</v>
      </c>
      <c r="O159" s="146" t="s">
        <v>275</v>
      </c>
      <c r="P159" s="221" t="s">
        <v>90</v>
      </c>
      <c r="Q159" s="213" t="s">
        <v>403</v>
      </c>
      <c r="R159" s="213"/>
      <c r="S159" s="226">
        <v>4</v>
      </c>
      <c r="T159" s="226">
        <v>2012</v>
      </c>
      <c r="U159" s="205"/>
      <c r="V159" s="205"/>
      <c r="W159" s="205"/>
      <c r="X159" s="206"/>
    </row>
    <row r="160" spans="1:24" s="12" customFormat="1" ht="33.75">
      <c r="A160" s="173">
        <f t="shared" si="4"/>
        <v>136</v>
      </c>
      <c r="B160" s="180" t="s">
        <v>335</v>
      </c>
      <c r="C160" s="33">
        <v>4530014</v>
      </c>
      <c r="D160" s="59" t="s">
        <v>82</v>
      </c>
      <c r="E160" s="71" t="s">
        <v>331</v>
      </c>
      <c r="F160" s="83" t="s">
        <v>280</v>
      </c>
      <c r="G160" s="84" t="s">
        <v>279</v>
      </c>
      <c r="H160" s="108">
        <v>1</v>
      </c>
      <c r="I160" s="83" t="s">
        <v>297</v>
      </c>
      <c r="J160" s="115" t="s">
        <v>296</v>
      </c>
      <c r="K160" s="195">
        <v>700</v>
      </c>
      <c r="L160" s="137" t="s">
        <v>269</v>
      </c>
      <c r="M160" s="46" t="s">
        <v>264</v>
      </c>
      <c r="N160" s="142" t="s">
        <v>274</v>
      </c>
      <c r="O160" s="146" t="s">
        <v>275</v>
      </c>
      <c r="P160" s="221" t="s">
        <v>139</v>
      </c>
      <c r="Q160" s="213" t="s">
        <v>403</v>
      </c>
      <c r="R160" s="213"/>
      <c r="S160" s="226">
        <v>4</v>
      </c>
      <c r="T160" s="226">
        <v>2012</v>
      </c>
      <c r="U160" s="205"/>
      <c r="V160" s="205"/>
      <c r="W160" s="205"/>
      <c r="X160" s="206"/>
    </row>
    <row r="161" spans="1:24" s="12" customFormat="1" ht="56.25">
      <c r="A161" s="173">
        <f t="shared" si="4"/>
        <v>137</v>
      </c>
      <c r="B161" s="180" t="s">
        <v>335</v>
      </c>
      <c r="C161" s="33">
        <v>4530014</v>
      </c>
      <c r="D161" s="59" t="s">
        <v>83</v>
      </c>
      <c r="E161" s="71" t="s">
        <v>331</v>
      </c>
      <c r="F161" s="83" t="s">
        <v>280</v>
      </c>
      <c r="G161" s="84" t="s">
        <v>279</v>
      </c>
      <c r="H161" s="108">
        <v>1</v>
      </c>
      <c r="I161" s="83" t="s">
        <v>297</v>
      </c>
      <c r="J161" s="115" t="s">
        <v>296</v>
      </c>
      <c r="K161" s="195">
        <v>1000</v>
      </c>
      <c r="L161" s="137" t="s">
        <v>269</v>
      </c>
      <c r="M161" s="46" t="s">
        <v>264</v>
      </c>
      <c r="N161" s="142" t="s">
        <v>274</v>
      </c>
      <c r="O161" s="146" t="s">
        <v>275</v>
      </c>
      <c r="P161" s="221" t="s">
        <v>139</v>
      </c>
      <c r="Q161" s="213" t="s">
        <v>403</v>
      </c>
      <c r="R161" s="213"/>
      <c r="S161" s="226">
        <v>4</v>
      </c>
      <c r="T161" s="226">
        <v>2012</v>
      </c>
      <c r="U161" s="205"/>
      <c r="V161" s="205"/>
      <c r="W161" s="205"/>
      <c r="X161" s="206"/>
    </row>
    <row r="162" spans="1:24" s="12" customFormat="1" ht="33.75">
      <c r="A162" s="173">
        <f t="shared" si="4"/>
        <v>138</v>
      </c>
      <c r="B162" s="180" t="s">
        <v>335</v>
      </c>
      <c r="C162" s="33">
        <v>4530014</v>
      </c>
      <c r="D162" s="59" t="s">
        <v>84</v>
      </c>
      <c r="E162" s="71" t="s">
        <v>331</v>
      </c>
      <c r="F162" s="83" t="s">
        <v>280</v>
      </c>
      <c r="G162" s="84" t="s">
        <v>279</v>
      </c>
      <c r="H162" s="108">
        <v>1</v>
      </c>
      <c r="I162" s="83" t="s">
        <v>297</v>
      </c>
      <c r="J162" s="115" t="s">
        <v>296</v>
      </c>
      <c r="K162" s="195">
        <v>2950</v>
      </c>
      <c r="L162" s="137" t="s">
        <v>269</v>
      </c>
      <c r="M162" s="46" t="s">
        <v>264</v>
      </c>
      <c r="N162" s="142" t="s">
        <v>274</v>
      </c>
      <c r="O162" s="146" t="s">
        <v>275</v>
      </c>
      <c r="P162" s="221" t="s">
        <v>139</v>
      </c>
      <c r="Q162" s="213" t="s">
        <v>403</v>
      </c>
      <c r="R162" s="213"/>
      <c r="S162" s="226">
        <v>4</v>
      </c>
      <c r="T162" s="226">
        <v>2012</v>
      </c>
      <c r="U162" s="205"/>
      <c r="V162" s="205"/>
      <c r="W162" s="205"/>
      <c r="X162" s="206"/>
    </row>
    <row r="163" spans="1:24" s="12" customFormat="1" ht="33.75">
      <c r="A163" s="173">
        <f t="shared" si="4"/>
        <v>139</v>
      </c>
      <c r="B163" s="180" t="s">
        <v>335</v>
      </c>
      <c r="C163" s="33">
        <v>4530014</v>
      </c>
      <c r="D163" s="56" t="s">
        <v>190</v>
      </c>
      <c r="E163" s="71" t="s">
        <v>331</v>
      </c>
      <c r="F163" s="83" t="s">
        <v>280</v>
      </c>
      <c r="G163" s="84" t="s">
        <v>279</v>
      </c>
      <c r="H163" s="108">
        <v>1</v>
      </c>
      <c r="I163" s="83" t="s">
        <v>297</v>
      </c>
      <c r="J163" s="115" t="s">
        <v>296</v>
      </c>
      <c r="K163" s="195">
        <v>600</v>
      </c>
      <c r="L163" s="137" t="s">
        <v>269</v>
      </c>
      <c r="M163" s="46" t="s">
        <v>264</v>
      </c>
      <c r="N163" s="142" t="s">
        <v>274</v>
      </c>
      <c r="O163" s="146" t="s">
        <v>275</v>
      </c>
      <c r="P163" s="221" t="s">
        <v>139</v>
      </c>
      <c r="Q163" s="213" t="s">
        <v>403</v>
      </c>
      <c r="R163" s="213"/>
      <c r="S163" s="226">
        <v>4</v>
      </c>
      <c r="T163" s="226">
        <v>2012</v>
      </c>
      <c r="U163" s="205"/>
      <c r="V163" s="205"/>
      <c r="W163" s="205"/>
      <c r="X163" s="206"/>
    </row>
    <row r="164" spans="1:24" s="12" customFormat="1" ht="33.75">
      <c r="A164" s="173">
        <f t="shared" si="4"/>
        <v>140</v>
      </c>
      <c r="B164" s="180" t="s">
        <v>335</v>
      </c>
      <c r="C164" s="33">
        <v>4530014</v>
      </c>
      <c r="D164" s="59" t="s">
        <v>82</v>
      </c>
      <c r="E164" s="71" t="s">
        <v>331</v>
      </c>
      <c r="F164" s="83" t="s">
        <v>280</v>
      </c>
      <c r="G164" s="84" t="s">
        <v>279</v>
      </c>
      <c r="H164" s="108">
        <v>1</v>
      </c>
      <c r="I164" s="83" t="s">
        <v>297</v>
      </c>
      <c r="J164" s="115" t="s">
        <v>296</v>
      </c>
      <c r="K164" s="195">
        <v>600</v>
      </c>
      <c r="L164" s="137" t="s">
        <v>269</v>
      </c>
      <c r="M164" s="46" t="s">
        <v>264</v>
      </c>
      <c r="N164" s="142" t="s">
        <v>274</v>
      </c>
      <c r="O164" s="146" t="s">
        <v>275</v>
      </c>
      <c r="P164" s="221" t="s">
        <v>139</v>
      </c>
      <c r="Q164" s="213" t="s">
        <v>403</v>
      </c>
      <c r="R164" s="213"/>
      <c r="S164" s="226">
        <v>4</v>
      </c>
      <c r="T164" s="226">
        <v>2012</v>
      </c>
      <c r="U164" s="205"/>
      <c r="V164" s="205"/>
      <c r="W164" s="205"/>
      <c r="X164" s="206"/>
    </row>
    <row r="165" spans="1:24" s="12" customFormat="1" ht="33.75">
      <c r="A165" s="173">
        <f t="shared" si="4"/>
        <v>141</v>
      </c>
      <c r="B165" s="180" t="s">
        <v>335</v>
      </c>
      <c r="C165" s="33">
        <v>4530014</v>
      </c>
      <c r="D165" s="63" t="s">
        <v>88</v>
      </c>
      <c r="E165" s="71" t="s">
        <v>331</v>
      </c>
      <c r="F165" s="83" t="s">
        <v>280</v>
      </c>
      <c r="G165" s="84" t="s">
        <v>279</v>
      </c>
      <c r="H165" s="108">
        <v>1</v>
      </c>
      <c r="I165" s="83" t="s">
        <v>301</v>
      </c>
      <c r="J165" s="115" t="s">
        <v>300</v>
      </c>
      <c r="K165" s="191">
        <v>700</v>
      </c>
      <c r="L165" s="137" t="s">
        <v>269</v>
      </c>
      <c r="M165" s="46" t="s">
        <v>264</v>
      </c>
      <c r="N165" s="142" t="s">
        <v>274</v>
      </c>
      <c r="O165" s="146" t="s">
        <v>275</v>
      </c>
      <c r="P165" s="219" t="s">
        <v>128</v>
      </c>
      <c r="Q165" s="213" t="s">
        <v>403</v>
      </c>
      <c r="R165" s="213"/>
      <c r="S165" s="226">
        <v>4</v>
      </c>
      <c r="T165" s="226">
        <v>2012</v>
      </c>
      <c r="U165" s="205"/>
      <c r="V165" s="205"/>
      <c r="W165" s="205"/>
      <c r="X165" s="206"/>
    </row>
    <row r="166" spans="1:24" s="12" customFormat="1" ht="56.25">
      <c r="A166" s="173">
        <f t="shared" si="4"/>
        <v>142</v>
      </c>
      <c r="B166" s="180" t="s">
        <v>335</v>
      </c>
      <c r="C166" s="33">
        <v>4530014</v>
      </c>
      <c r="D166" s="61" t="s">
        <v>89</v>
      </c>
      <c r="E166" s="71" t="s">
        <v>331</v>
      </c>
      <c r="F166" s="83" t="s">
        <v>280</v>
      </c>
      <c r="G166" s="84" t="s">
        <v>279</v>
      </c>
      <c r="H166" s="108">
        <v>1</v>
      </c>
      <c r="I166" s="83" t="s">
        <v>301</v>
      </c>
      <c r="J166" s="115" t="s">
        <v>300</v>
      </c>
      <c r="K166" s="191">
        <v>1500</v>
      </c>
      <c r="L166" s="137" t="s">
        <v>269</v>
      </c>
      <c r="M166" s="46" t="s">
        <v>264</v>
      </c>
      <c r="N166" s="142" t="s">
        <v>274</v>
      </c>
      <c r="O166" s="146" t="s">
        <v>275</v>
      </c>
      <c r="P166" s="219" t="s">
        <v>128</v>
      </c>
      <c r="Q166" s="213" t="s">
        <v>403</v>
      </c>
      <c r="R166" s="213"/>
      <c r="S166" s="226">
        <v>4</v>
      </c>
      <c r="T166" s="226">
        <v>2012</v>
      </c>
      <c r="U166" s="205"/>
      <c r="V166" s="205"/>
      <c r="W166" s="205"/>
      <c r="X166" s="206"/>
    </row>
    <row r="167" spans="1:24" s="12" customFormat="1" ht="78.75">
      <c r="A167" s="173">
        <f t="shared" si="4"/>
        <v>143</v>
      </c>
      <c r="B167" s="180" t="s">
        <v>335</v>
      </c>
      <c r="C167" s="33">
        <v>4530014</v>
      </c>
      <c r="D167" s="57" t="s">
        <v>314</v>
      </c>
      <c r="E167" s="71" t="s">
        <v>331</v>
      </c>
      <c r="F167" s="83" t="s">
        <v>280</v>
      </c>
      <c r="G167" s="84" t="s">
        <v>279</v>
      </c>
      <c r="H167" s="108">
        <v>1</v>
      </c>
      <c r="I167" s="123" t="s">
        <v>302</v>
      </c>
      <c r="J167" s="124" t="s">
        <v>303</v>
      </c>
      <c r="K167" s="191">
        <v>9000</v>
      </c>
      <c r="L167" s="137" t="s">
        <v>269</v>
      </c>
      <c r="M167" s="46" t="s">
        <v>264</v>
      </c>
      <c r="N167" s="142" t="s">
        <v>274</v>
      </c>
      <c r="O167" s="146" t="s">
        <v>275</v>
      </c>
      <c r="P167" s="221" t="s">
        <v>140</v>
      </c>
      <c r="Q167" s="213" t="s">
        <v>403</v>
      </c>
      <c r="R167" s="213"/>
      <c r="S167" s="226">
        <v>4</v>
      </c>
      <c r="T167" s="226">
        <v>2012</v>
      </c>
      <c r="U167" s="205"/>
      <c r="V167" s="205"/>
      <c r="W167" s="205"/>
      <c r="X167" s="206"/>
    </row>
    <row r="168" spans="1:24" s="12" customFormat="1" ht="123.75">
      <c r="A168" s="173">
        <f t="shared" si="4"/>
        <v>144</v>
      </c>
      <c r="B168" s="180" t="s">
        <v>335</v>
      </c>
      <c r="C168" s="33">
        <v>4530014</v>
      </c>
      <c r="D168" s="57" t="s">
        <v>189</v>
      </c>
      <c r="E168" s="71" t="s">
        <v>331</v>
      </c>
      <c r="F168" s="83" t="s">
        <v>280</v>
      </c>
      <c r="G168" s="84" t="s">
        <v>279</v>
      </c>
      <c r="H168" s="108">
        <v>1</v>
      </c>
      <c r="I168" s="123" t="s">
        <v>302</v>
      </c>
      <c r="J168" s="124" t="s">
        <v>303</v>
      </c>
      <c r="K168" s="191" t="s">
        <v>111</v>
      </c>
      <c r="L168" s="137" t="s">
        <v>269</v>
      </c>
      <c r="M168" s="46" t="s">
        <v>264</v>
      </c>
      <c r="N168" s="142" t="s">
        <v>274</v>
      </c>
      <c r="O168" s="146" t="s">
        <v>275</v>
      </c>
      <c r="P168" s="221" t="s">
        <v>152</v>
      </c>
      <c r="Q168" s="213" t="s">
        <v>403</v>
      </c>
      <c r="R168" s="213"/>
      <c r="S168" s="226">
        <v>4</v>
      </c>
      <c r="T168" s="226">
        <v>2012</v>
      </c>
      <c r="U168" s="205"/>
      <c r="V168" s="205"/>
      <c r="W168" s="205"/>
      <c r="X168" s="206"/>
    </row>
    <row r="169" spans="1:24" s="12" customFormat="1" ht="78.75">
      <c r="A169" s="173">
        <f t="shared" si="4"/>
        <v>145</v>
      </c>
      <c r="B169" s="180" t="s">
        <v>335</v>
      </c>
      <c r="C169" s="33">
        <v>4530014</v>
      </c>
      <c r="D169" s="57" t="s">
        <v>324</v>
      </c>
      <c r="E169" s="71" t="s">
        <v>331</v>
      </c>
      <c r="F169" s="83" t="s">
        <v>280</v>
      </c>
      <c r="G169" s="84" t="s">
        <v>279</v>
      </c>
      <c r="H169" s="108">
        <v>1</v>
      </c>
      <c r="I169" s="123" t="s">
        <v>302</v>
      </c>
      <c r="J169" s="124" t="s">
        <v>303</v>
      </c>
      <c r="K169" s="195">
        <v>8300</v>
      </c>
      <c r="L169" s="137" t="s">
        <v>269</v>
      </c>
      <c r="M169" s="46" t="s">
        <v>264</v>
      </c>
      <c r="N169" s="142" t="s">
        <v>274</v>
      </c>
      <c r="O169" s="146" t="s">
        <v>275</v>
      </c>
      <c r="P169" s="221" t="s">
        <v>152</v>
      </c>
      <c r="Q169" s="213" t="s">
        <v>403</v>
      </c>
      <c r="R169" s="213"/>
      <c r="S169" s="226">
        <v>4</v>
      </c>
      <c r="T169" s="226">
        <v>2012</v>
      </c>
      <c r="U169" s="205"/>
      <c r="V169" s="205"/>
      <c r="W169" s="205"/>
      <c r="X169" s="206"/>
    </row>
    <row r="170" spans="1:24" s="14" customFormat="1" ht="78.75">
      <c r="A170" s="173">
        <f t="shared" si="4"/>
        <v>146</v>
      </c>
      <c r="B170" s="180" t="s">
        <v>335</v>
      </c>
      <c r="C170" s="33">
        <v>4530014</v>
      </c>
      <c r="D170" s="57" t="s">
        <v>112</v>
      </c>
      <c r="E170" s="71" t="s">
        <v>331</v>
      </c>
      <c r="F170" s="83" t="s">
        <v>280</v>
      </c>
      <c r="G170" s="84" t="s">
        <v>279</v>
      </c>
      <c r="H170" s="108">
        <v>1</v>
      </c>
      <c r="I170" s="123" t="s">
        <v>302</v>
      </c>
      <c r="J170" s="124" t="s">
        <v>303</v>
      </c>
      <c r="K170" s="195">
        <v>11360</v>
      </c>
      <c r="L170" s="137" t="s">
        <v>269</v>
      </c>
      <c r="M170" s="46" t="s">
        <v>264</v>
      </c>
      <c r="N170" s="142" t="s">
        <v>274</v>
      </c>
      <c r="O170" s="146" t="s">
        <v>275</v>
      </c>
      <c r="P170" s="221" t="s">
        <v>152</v>
      </c>
      <c r="Q170" s="213" t="s">
        <v>403</v>
      </c>
      <c r="R170" s="213"/>
      <c r="S170" s="226">
        <v>4</v>
      </c>
      <c r="T170" s="226">
        <v>2012</v>
      </c>
      <c r="U170" s="203"/>
      <c r="V170" s="203"/>
      <c r="W170" s="203"/>
      <c r="X170" s="204"/>
    </row>
    <row r="171" spans="1:24" s="15" customFormat="1" ht="33.75">
      <c r="A171" s="173">
        <f t="shared" si="4"/>
        <v>147</v>
      </c>
      <c r="B171" s="180" t="s">
        <v>335</v>
      </c>
      <c r="C171" s="33">
        <v>4530014</v>
      </c>
      <c r="D171" s="57" t="s">
        <v>113</v>
      </c>
      <c r="E171" s="71" t="s">
        <v>331</v>
      </c>
      <c r="F171" s="83" t="s">
        <v>280</v>
      </c>
      <c r="G171" s="84" t="s">
        <v>279</v>
      </c>
      <c r="H171" s="108">
        <v>1</v>
      </c>
      <c r="I171" s="123" t="s">
        <v>302</v>
      </c>
      <c r="J171" s="124" t="s">
        <v>303</v>
      </c>
      <c r="K171" s="191">
        <v>3750</v>
      </c>
      <c r="L171" s="137" t="s">
        <v>269</v>
      </c>
      <c r="M171" s="46" t="s">
        <v>264</v>
      </c>
      <c r="N171" s="142" t="s">
        <v>274</v>
      </c>
      <c r="O171" s="146" t="s">
        <v>275</v>
      </c>
      <c r="P171" s="221" t="s">
        <v>152</v>
      </c>
      <c r="Q171" s="213" t="s">
        <v>403</v>
      </c>
      <c r="R171" s="213"/>
      <c r="S171" s="226">
        <v>4</v>
      </c>
      <c r="T171" s="226">
        <v>2012</v>
      </c>
      <c r="U171" s="203"/>
      <c r="V171" s="203"/>
      <c r="W171" s="203"/>
      <c r="X171" s="204"/>
    </row>
    <row r="172" spans="1:24" s="12" customFormat="1" ht="33.75">
      <c r="A172" s="173">
        <f aca="true" t="shared" si="5" ref="A172:A179">A171+1</f>
        <v>148</v>
      </c>
      <c r="B172" s="180" t="s">
        <v>335</v>
      </c>
      <c r="C172" s="33">
        <v>4530014</v>
      </c>
      <c r="D172" s="56" t="s">
        <v>325</v>
      </c>
      <c r="E172" s="71" t="s">
        <v>331</v>
      </c>
      <c r="F172" s="83" t="s">
        <v>280</v>
      </c>
      <c r="G172" s="84" t="s">
        <v>279</v>
      </c>
      <c r="H172" s="108">
        <v>1</v>
      </c>
      <c r="I172" s="83" t="s">
        <v>305</v>
      </c>
      <c r="J172" s="115" t="s">
        <v>304</v>
      </c>
      <c r="K172" s="191">
        <v>2000</v>
      </c>
      <c r="L172" s="137" t="s">
        <v>269</v>
      </c>
      <c r="M172" s="46" t="s">
        <v>264</v>
      </c>
      <c r="N172" s="142" t="s">
        <v>274</v>
      </c>
      <c r="O172" s="146" t="s">
        <v>275</v>
      </c>
      <c r="P172" s="221" t="s">
        <v>129</v>
      </c>
      <c r="Q172" s="213" t="s">
        <v>403</v>
      </c>
      <c r="R172" s="213"/>
      <c r="S172" s="226">
        <v>4</v>
      </c>
      <c r="T172" s="226">
        <v>2012</v>
      </c>
      <c r="U172" s="205"/>
      <c r="V172" s="205"/>
      <c r="W172" s="205"/>
      <c r="X172" s="206"/>
    </row>
    <row r="173" spans="1:24" s="12" customFormat="1" ht="33.75">
      <c r="A173" s="173">
        <f t="shared" si="5"/>
        <v>149</v>
      </c>
      <c r="B173" s="180" t="s">
        <v>335</v>
      </c>
      <c r="C173" s="33">
        <v>4530014</v>
      </c>
      <c r="D173" s="64" t="s">
        <v>87</v>
      </c>
      <c r="E173" s="71" t="s">
        <v>331</v>
      </c>
      <c r="F173" s="83" t="s">
        <v>280</v>
      </c>
      <c r="G173" s="84" t="s">
        <v>279</v>
      </c>
      <c r="H173" s="108">
        <v>1</v>
      </c>
      <c r="I173" s="83" t="s">
        <v>305</v>
      </c>
      <c r="J173" s="115" t="s">
        <v>304</v>
      </c>
      <c r="K173" s="191">
        <v>2850</v>
      </c>
      <c r="L173" s="137" t="s">
        <v>269</v>
      </c>
      <c r="M173" s="46" t="s">
        <v>264</v>
      </c>
      <c r="N173" s="142" t="s">
        <v>274</v>
      </c>
      <c r="O173" s="146" t="s">
        <v>275</v>
      </c>
      <c r="P173" s="221" t="s">
        <v>129</v>
      </c>
      <c r="Q173" s="213" t="s">
        <v>403</v>
      </c>
      <c r="R173" s="213"/>
      <c r="S173" s="226">
        <v>4</v>
      </c>
      <c r="T173" s="226">
        <v>2012</v>
      </c>
      <c r="U173" s="205"/>
      <c r="V173" s="205"/>
      <c r="W173" s="205"/>
      <c r="X173" s="206"/>
    </row>
    <row r="174" spans="1:24" s="12" customFormat="1" ht="33.75">
      <c r="A174" s="173">
        <f t="shared" si="5"/>
        <v>150</v>
      </c>
      <c r="B174" s="180" t="s">
        <v>335</v>
      </c>
      <c r="C174" s="33">
        <v>4530014</v>
      </c>
      <c r="D174" s="59" t="s">
        <v>115</v>
      </c>
      <c r="E174" s="71" t="s">
        <v>331</v>
      </c>
      <c r="F174" s="83" t="s">
        <v>280</v>
      </c>
      <c r="G174" s="84" t="s">
        <v>279</v>
      </c>
      <c r="H174" s="108">
        <v>1</v>
      </c>
      <c r="I174" s="83" t="s">
        <v>307</v>
      </c>
      <c r="J174" s="115" t="s">
        <v>306</v>
      </c>
      <c r="K174" s="191">
        <v>4100</v>
      </c>
      <c r="L174" s="137" t="s">
        <v>269</v>
      </c>
      <c r="M174" s="46" t="s">
        <v>264</v>
      </c>
      <c r="N174" s="142" t="s">
        <v>274</v>
      </c>
      <c r="O174" s="146" t="s">
        <v>275</v>
      </c>
      <c r="P174" s="221" t="s">
        <v>130</v>
      </c>
      <c r="Q174" s="213" t="s">
        <v>403</v>
      </c>
      <c r="R174" s="213"/>
      <c r="S174" s="226">
        <v>4</v>
      </c>
      <c r="T174" s="226">
        <v>2012</v>
      </c>
      <c r="U174" s="205"/>
      <c r="V174" s="205"/>
      <c r="W174" s="205"/>
      <c r="X174" s="206"/>
    </row>
    <row r="175" spans="1:24" s="12" customFormat="1" ht="78.75">
      <c r="A175" s="173">
        <f t="shared" si="5"/>
        <v>151</v>
      </c>
      <c r="B175" s="180" t="s">
        <v>335</v>
      </c>
      <c r="C175" s="33">
        <v>4530014</v>
      </c>
      <c r="D175" s="59" t="s">
        <v>116</v>
      </c>
      <c r="E175" s="71" t="s">
        <v>331</v>
      </c>
      <c r="F175" s="83" t="s">
        <v>280</v>
      </c>
      <c r="G175" s="84" t="s">
        <v>279</v>
      </c>
      <c r="H175" s="108">
        <v>1</v>
      </c>
      <c r="I175" s="83" t="s">
        <v>307</v>
      </c>
      <c r="J175" s="115" t="s">
        <v>306</v>
      </c>
      <c r="K175" s="191">
        <v>2100</v>
      </c>
      <c r="L175" s="137" t="s">
        <v>269</v>
      </c>
      <c r="M175" s="46" t="s">
        <v>264</v>
      </c>
      <c r="N175" s="142" t="s">
        <v>274</v>
      </c>
      <c r="O175" s="146" t="s">
        <v>275</v>
      </c>
      <c r="P175" s="221" t="s">
        <v>130</v>
      </c>
      <c r="Q175" s="213" t="s">
        <v>403</v>
      </c>
      <c r="R175" s="213"/>
      <c r="S175" s="226">
        <v>4</v>
      </c>
      <c r="T175" s="226">
        <v>2012</v>
      </c>
      <c r="U175" s="205"/>
      <c r="V175" s="205"/>
      <c r="W175" s="205"/>
      <c r="X175" s="206"/>
    </row>
    <row r="176" spans="1:24" s="12" customFormat="1" ht="56.25">
      <c r="A176" s="173">
        <f t="shared" si="5"/>
        <v>152</v>
      </c>
      <c r="B176" s="180" t="s">
        <v>335</v>
      </c>
      <c r="C176" s="33">
        <v>4530014</v>
      </c>
      <c r="D176" s="59" t="s">
        <v>117</v>
      </c>
      <c r="E176" s="71" t="s">
        <v>331</v>
      </c>
      <c r="F176" s="83" t="s">
        <v>280</v>
      </c>
      <c r="G176" s="84" t="s">
        <v>279</v>
      </c>
      <c r="H176" s="108">
        <v>1</v>
      </c>
      <c r="I176" s="83" t="s">
        <v>307</v>
      </c>
      <c r="J176" s="115" t="s">
        <v>306</v>
      </c>
      <c r="K176" s="191">
        <v>260</v>
      </c>
      <c r="L176" s="137" t="s">
        <v>269</v>
      </c>
      <c r="M176" s="46" t="s">
        <v>264</v>
      </c>
      <c r="N176" s="142" t="s">
        <v>274</v>
      </c>
      <c r="O176" s="146" t="s">
        <v>275</v>
      </c>
      <c r="P176" s="221" t="s">
        <v>130</v>
      </c>
      <c r="Q176" s="213" t="s">
        <v>403</v>
      </c>
      <c r="R176" s="213"/>
      <c r="S176" s="226">
        <v>4</v>
      </c>
      <c r="T176" s="226">
        <v>2012</v>
      </c>
      <c r="U176" s="205"/>
      <c r="V176" s="205"/>
      <c r="W176" s="205"/>
      <c r="X176" s="206"/>
    </row>
    <row r="177" spans="1:24" s="12" customFormat="1" ht="33.75">
      <c r="A177" s="173">
        <f t="shared" si="5"/>
        <v>153</v>
      </c>
      <c r="B177" s="180" t="s">
        <v>335</v>
      </c>
      <c r="C177" s="33">
        <v>4530014</v>
      </c>
      <c r="D177" s="59" t="s">
        <v>118</v>
      </c>
      <c r="E177" s="71" t="s">
        <v>331</v>
      </c>
      <c r="F177" s="83" t="s">
        <v>280</v>
      </c>
      <c r="G177" s="84" t="s">
        <v>279</v>
      </c>
      <c r="H177" s="108">
        <v>1</v>
      </c>
      <c r="I177" s="83" t="s">
        <v>307</v>
      </c>
      <c r="J177" s="115" t="s">
        <v>306</v>
      </c>
      <c r="K177" s="191">
        <v>600</v>
      </c>
      <c r="L177" s="137" t="s">
        <v>269</v>
      </c>
      <c r="M177" s="46" t="s">
        <v>264</v>
      </c>
      <c r="N177" s="142" t="s">
        <v>274</v>
      </c>
      <c r="O177" s="146" t="s">
        <v>275</v>
      </c>
      <c r="P177" s="221" t="s">
        <v>130</v>
      </c>
      <c r="Q177" s="213" t="s">
        <v>403</v>
      </c>
      <c r="R177" s="213"/>
      <c r="S177" s="226">
        <v>4</v>
      </c>
      <c r="T177" s="226">
        <v>2012</v>
      </c>
      <c r="U177" s="205"/>
      <c r="V177" s="205"/>
      <c r="W177" s="205"/>
      <c r="X177" s="206"/>
    </row>
    <row r="178" spans="1:24" s="12" customFormat="1" ht="33.75">
      <c r="A178" s="173">
        <f t="shared" si="5"/>
        <v>154</v>
      </c>
      <c r="B178" s="180" t="s">
        <v>335</v>
      </c>
      <c r="C178" s="33">
        <v>4530014</v>
      </c>
      <c r="D178" s="59" t="s">
        <v>119</v>
      </c>
      <c r="E178" s="71" t="s">
        <v>331</v>
      </c>
      <c r="F178" s="83" t="s">
        <v>280</v>
      </c>
      <c r="G178" s="84" t="s">
        <v>279</v>
      </c>
      <c r="H178" s="108">
        <v>1</v>
      </c>
      <c r="I178" s="83" t="s">
        <v>307</v>
      </c>
      <c r="J178" s="115" t="s">
        <v>306</v>
      </c>
      <c r="K178" s="191">
        <v>4600</v>
      </c>
      <c r="L178" s="137" t="s">
        <v>269</v>
      </c>
      <c r="M178" s="46" t="s">
        <v>264</v>
      </c>
      <c r="N178" s="142" t="s">
        <v>274</v>
      </c>
      <c r="O178" s="146" t="s">
        <v>275</v>
      </c>
      <c r="P178" s="221" t="s">
        <v>130</v>
      </c>
      <c r="Q178" s="213" t="s">
        <v>403</v>
      </c>
      <c r="R178" s="213"/>
      <c r="S178" s="226">
        <v>4</v>
      </c>
      <c r="T178" s="226">
        <v>2012</v>
      </c>
      <c r="U178" s="205"/>
      <c r="V178" s="205"/>
      <c r="W178" s="205"/>
      <c r="X178" s="206"/>
    </row>
    <row r="179" spans="1:24" s="12" customFormat="1" ht="33.75">
      <c r="A179" s="173">
        <f t="shared" si="5"/>
        <v>155</v>
      </c>
      <c r="B179" s="180" t="s">
        <v>335</v>
      </c>
      <c r="C179" s="33">
        <v>4530014</v>
      </c>
      <c r="D179" s="62" t="s">
        <v>109</v>
      </c>
      <c r="E179" s="71" t="s">
        <v>331</v>
      </c>
      <c r="F179" s="83" t="s">
        <v>280</v>
      </c>
      <c r="G179" s="84" t="s">
        <v>279</v>
      </c>
      <c r="H179" s="108">
        <v>1</v>
      </c>
      <c r="I179" s="83" t="s">
        <v>308</v>
      </c>
      <c r="J179" s="115" t="s">
        <v>309</v>
      </c>
      <c r="K179" s="191">
        <v>700</v>
      </c>
      <c r="L179" s="137" t="s">
        <v>269</v>
      </c>
      <c r="M179" s="46" t="s">
        <v>264</v>
      </c>
      <c r="N179" s="142" t="s">
        <v>274</v>
      </c>
      <c r="O179" s="146" t="s">
        <v>275</v>
      </c>
      <c r="P179" s="221" t="s">
        <v>5</v>
      </c>
      <c r="Q179" s="213" t="s">
        <v>403</v>
      </c>
      <c r="R179" s="213"/>
      <c r="S179" s="226">
        <v>4</v>
      </c>
      <c r="T179" s="226">
        <v>2012</v>
      </c>
      <c r="U179" s="205"/>
      <c r="V179" s="205"/>
      <c r="W179" s="205"/>
      <c r="X179" s="206"/>
    </row>
    <row r="180" spans="1:24" s="22" customFormat="1" ht="15" customHeight="1">
      <c r="A180" s="177"/>
      <c r="B180" s="65"/>
      <c r="C180" s="37"/>
      <c r="D180" s="52" t="s">
        <v>144</v>
      </c>
      <c r="E180" s="37"/>
      <c r="F180" s="91"/>
      <c r="G180" s="92"/>
      <c r="H180" s="107"/>
      <c r="I180" s="121"/>
      <c r="J180" s="122"/>
      <c r="K180" s="107"/>
      <c r="L180" s="139"/>
      <c r="M180" s="53"/>
      <c r="N180" s="107"/>
      <c r="O180" s="149"/>
      <c r="P180" s="216"/>
      <c r="Q180" s="213" t="s">
        <v>404</v>
      </c>
      <c r="R180" s="213"/>
      <c r="S180" s="213"/>
      <c r="T180" s="213"/>
      <c r="U180" s="208"/>
      <c r="V180" s="208"/>
      <c r="W180" s="208"/>
      <c r="X180" s="209"/>
    </row>
    <row r="181" spans="1:24" s="16" customFormat="1" ht="33.75" customHeight="1">
      <c r="A181" s="173">
        <f>A179+1</f>
        <v>156</v>
      </c>
      <c r="B181" s="180" t="s">
        <v>338</v>
      </c>
      <c r="C181" s="33">
        <v>5010020</v>
      </c>
      <c r="D181" s="57" t="s">
        <v>161</v>
      </c>
      <c r="E181" s="74" t="s">
        <v>166</v>
      </c>
      <c r="F181" s="93">
        <v>796</v>
      </c>
      <c r="G181" s="94" t="s">
        <v>6</v>
      </c>
      <c r="H181" s="109" t="s">
        <v>9</v>
      </c>
      <c r="I181" s="95" t="s">
        <v>312</v>
      </c>
      <c r="J181" s="125" t="s">
        <v>310</v>
      </c>
      <c r="K181" s="197">
        <v>6254</v>
      </c>
      <c r="L181" s="136" t="s">
        <v>269</v>
      </c>
      <c r="M181" s="46" t="s">
        <v>264</v>
      </c>
      <c r="N181" s="142" t="s">
        <v>327</v>
      </c>
      <c r="O181" s="146" t="s">
        <v>276</v>
      </c>
      <c r="P181" s="224" t="s">
        <v>150</v>
      </c>
      <c r="Q181" s="213" t="s">
        <v>404</v>
      </c>
      <c r="R181" s="213"/>
      <c r="S181" s="226">
        <v>4</v>
      </c>
      <c r="T181" s="226">
        <v>2012</v>
      </c>
      <c r="U181" s="205"/>
      <c r="V181" s="205"/>
      <c r="W181" s="205"/>
      <c r="X181" s="206"/>
    </row>
    <row r="182" spans="1:24" s="16" customFormat="1" ht="33.75" customHeight="1">
      <c r="A182" s="173">
        <f aca="true" t="shared" si="6" ref="A182:A197">A181+1</f>
        <v>157</v>
      </c>
      <c r="B182" s="180" t="s">
        <v>338</v>
      </c>
      <c r="C182" s="33">
        <v>5010020</v>
      </c>
      <c r="D182" s="58" t="s">
        <v>180</v>
      </c>
      <c r="E182" s="75"/>
      <c r="F182" s="93">
        <v>796</v>
      </c>
      <c r="G182" s="94" t="s">
        <v>6</v>
      </c>
      <c r="H182" s="109" t="s">
        <v>2</v>
      </c>
      <c r="I182" s="95" t="s">
        <v>312</v>
      </c>
      <c r="J182" s="125" t="s">
        <v>310</v>
      </c>
      <c r="K182" s="197">
        <v>17237.29</v>
      </c>
      <c r="L182" s="136" t="s">
        <v>269</v>
      </c>
      <c r="M182" s="46" t="s">
        <v>264</v>
      </c>
      <c r="N182" s="142" t="s">
        <v>327</v>
      </c>
      <c r="O182" s="146" t="s">
        <v>276</v>
      </c>
      <c r="P182" s="224" t="s">
        <v>150</v>
      </c>
      <c r="Q182" s="213" t="s">
        <v>404</v>
      </c>
      <c r="R182" s="213"/>
      <c r="S182" s="226">
        <v>4</v>
      </c>
      <c r="T182" s="226">
        <v>2012</v>
      </c>
      <c r="U182" s="205"/>
      <c r="V182" s="205"/>
      <c r="W182" s="205"/>
      <c r="X182" s="206"/>
    </row>
    <row r="183" spans="1:24" s="16" customFormat="1" ht="33.75" customHeight="1">
      <c r="A183" s="173">
        <f t="shared" si="6"/>
        <v>158</v>
      </c>
      <c r="B183" s="180" t="s">
        <v>338</v>
      </c>
      <c r="C183" s="33">
        <v>5010020</v>
      </c>
      <c r="D183" s="58" t="s">
        <v>160</v>
      </c>
      <c r="E183" s="75" t="s">
        <v>167</v>
      </c>
      <c r="F183" s="93">
        <v>796</v>
      </c>
      <c r="G183" s="94" t="s">
        <v>6</v>
      </c>
      <c r="H183" s="109" t="s">
        <v>10</v>
      </c>
      <c r="I183" s="95" t="s">
        <v>312</v>
      </c>
      <c r="J183" s="125" t="s">
        <v>310</v>
      </c>
      <c r="K183" s="197">
        <v>4033.9</v>
      </c>
      <c r="L183" s="133" t="s">
        <v>269</v>
      </c>
      <c r="M183" s="46" t="s">
        <v>268</v>
      </c>
      <c r="N183" s="142" t="s">
        <v>327</v>
      </c>
      <c r="O183" s="146" t="s">
        <v>276</v>
      </c>
      <c r="P183" s="224" t="s">
        <v>150</v>
      </c>
      <c r="Q183" s="213" t="s">
        <v>404</v>
      </c>
      <c r="R183" s="213"/>
      <c r="S183" s="226">
        <v>1</v>
      </c>
      <c r="T183" s="226">
        <v>2013</v>
      </c>
      <c r="U183" s="205"/>
      <c r="V183" s="205"/>
      <c r="W183" s="205"/>
      <c r="X183" s="206"/>
    </row>
    <row r="184" spans="1:24" s="16" customFormat="1" ht="33.75" customHeight="1">
      <c r="A184" s="173">
        <f t="shared" si="6"/>
        <v>159</v>
      </c>
      <c r="B184" s="180" t="s">
        <v>338</v>
      </c>
      <c r="C184" s="33">
        <v>5010020</v>
      </c>
      <c r="D184" s="58" t="s">
        <v>170</v>
      </c>
      <c r="E184" s="75" t="s">
        <v>171</v>
      </c>
      <c r="F184" s="93">
        <v>796</v>
      </c>
      <c r="G184" s="94" t="s">
        <v>6</v>
      </c>
      <c r="H184" s="109" t="s">
        <v>1</v>
      </c>
      <c r="I184" s="95" t="s">
        <v>312</v>
      </c>
      <c r="J184" s="125" t="s">
        <v>310</v>
      </c>
      <c r="K184" s="197">
        <v>4152.55</v>
      </c>
      <c r="L184" s="133" t="s">
        <v>269</v>
      </c>
      <c r="M184" s="46" t="s">
        <v>268</v>
      </c>
      <c r="N184" s="142" t="s">
        <v>327</v>
      </c>
      <c r="O184" s="146" t="s">
        <v>276</v>
      </c>
      <c r="P184" s="224" t="s">
        <v>150</v>
      </c>
      <c r="Q184" s="213" t="s">
        <v>404</v>
      </c>
      <c r="R184" s="213"/>
      <c r="S184" s="226">
        <v>1</v>
      </c>
      <c r="T184" s="226">
        <v>2013</v>
      </c>
      <c r="U184" s="205"/>
      <c r="V184" s="205"/>
      <c r="W184" s="205"/>
      <c r="X184" s="206"/>
    </row>
    <row r="185" spans="1:24" s="16" customFormat="1" ht="33.75" customHeight="1">
      <c r="A185" s="173">
        <f t="shared" si="6"/>
        <v>160</v>
      </c>
      <c r="B185" s="180" t="s">
        <v>338</v>
      </c>
      <c r="C185" s="33">
        <v>5010020</v>
      </c>
      <c r="D185" s="58" t="s">
        <v>162</v>
      </c>
      <c r="E185" s="75" t="s">
        <v>186</v>
      </c>
      <c r="F185" s="93">
        <v>796</v>
      </c>
      <c r="G185" s="94" t="s">
        <v>6</v>
      </c>
      <c r="H185" s="109" t="s">
        <v>185</v>
      </c>
      <c r="I185" s="95" t="s">
        <v>312</v>
      </c>
      <c r="J185" s="125" t="s">
        <v>310</v>
      </c>
      <c r="K185" s="197">
        <v>10277.12</v>
      </c>
      <c r="L185" s="134" t="s">
        <v>264</v>
      </c>
      <c r="M185" s="46" t="s">
        <v>267</v>
      </c>
      <c r="N185" s="142" t="s">
        <v>327</v>
      </c>
      <c r="O185" s="146" t="s">
        <v>276</v>
      </c>
      <c r="P185" s="224" t="s">
        <v>150</v>
      </c>
      <c r="Q185" s="213" t="s">
        <v>404</v>
      </c>
      <c r="R185" s="213"/>
      <c r="S185" s="226">
        <v>1</v>
      </c>
      <c r="T185" s="226">
        <v>2013</v>
      </c>
      <c r="U185" s="205"/>
      <c r="V185" s="205"/>
      <c r="W185" s="205"/>
      <c r="X185" s="206"/>
    </row>
    <row r="186" spans="1:24" s="16" customFormat="1" ht="33.75" customHeight="1">
      <c r="A186" s="173">
        <f t="shared" si="6"/>
        <v>161</v>
      </c>
      <c r="B186" s="180" t="s">
        <v>338</v>
      </c>
      <c r="C186" s="33">
        <v>5010020</v>
      </c>
      <c r="D186" s="58" t="s">
        <v>172</v>
      </c>
      <c r="E186" s="75"/>
      <c r="F186" s="93">
        <v>796</v>
      </c>
      <c r="G186" s="94" t="s">
        <v>6</v>
      </c>
      <c r="H186" s="109" t="s">
        <v>1</v>
      </c>
      <c r="I186" s="95" t="s">
        <v>312</v>
      </c>
      <c r="J186" s="125" t="s">
        <v>310</v>
      </c>
      <c r="K186" s="197">
        <v>5855.94</v>
      </c>
      <c r="L186" s="134" t="s">
        <v>264</v>
      </c>
      <c r="M186" s="46" t="s">
        <v>267</v>
      </c>
      <c r="N186" s="142" t="s">
        <v>327</v>
      </c>
      <c r="O186" s="146" t="s">
        <v>276</v>
      </c>
      <c r="P186" s="224" t="s">
        <v>150</v>
      </c>
      <c r="Q186" s="213" t="s">
        <v>404</v>
      </c>
      <c r="R186" s="213"/>
      <c r="S186" s="226">
        <v>1</v>
      </c>
      <c r="T186" s="226">
        <v>2013</v>
      </c>
      <c r="U186" s="205"/>
      <c r="V186" s="205"/>
      <c r="W186" s="205"/>
      <c r="X186" s="206"/>
    </row>
    <row r="187" spans="1:24" s="16" customFormat="1" ht="33.75" customHeight="1">
      <c r="A187" s="173">
        <f t="shared" si="6"/>
        <v>162</v>
      </c>
      <c r="B187" s="180" t="s">
        <v>338</v>
      </c>
      <c r="C187" s="33">
        <v>5010020</v>
      </c>
      <c r="D187" s="58" t="s">
        <v>188</v>
      </c>
      <c r="E187" s="75"/>
      <c r="F187" s="93">
        <v>796</v>
      </c>
      <c r="G187" s="94" t="s">
        <v>6</v>
      </c>
      <c r="H187" s="109" t="s">
        <v>0</v>
      </c>
      <c r="I187" s="95" t="s">
        <v>312</v>
      </c>
      <c r="J187" s="125" t="s">
        <v>310</v>
      </c>
      <c r="K187" s="197">
        <v>652.55</v>
      </c>
      <c r="L187" s="134" t="s">
        <v>264</v>
      </c>
      <c r="M187" s="46" t="s">
        <v>267</v>
      </c>
      <c r="N187" s="142" t="s">
        <v>327</v>
      </c>
      <c r="O187" s="146" t="s">
        <v>276</v>
      </c>
      <c r="P187" s="224" t="s">
        <v>150</v>
      </c>
      <c r="Q187" s="213" t="s">
        <v>404</v>
      </c>
      <c r="R187" s="213"/>
      <c r="S187" s="226">
        <v>1</v>
      </c>
      <c r="T187" s="226">
        <v>2013</v>
      </c>
      <c r="U187" s="205"/>
      <c r="V187" s="205"/>
      <c r="W187" s="205"/>
      <c r="X187" s="206"/>
    </row>
    <row r="188" spans="1:24" s="16" customFormat="1" ht="33.75" customHeight="1">
      <c r="A188" s="173">
        <f t="shared" si="6"/>
        <v>163</v>
      </c>
      <c r="B188" s="180" t="s">
        <v>338</v>
      </c>
      <c r="C188" s="33">
        <v>5010020</v>
      </c>
      <c r="D188" s="58" t="s">
        <v>163</v>
      </c>
      <c r="E188" s="75"/>
      <c r="F188" s="93">
        <v>796</v>
      </c>
      <c r="G188" s="94" t="s">
        <v>6</v>
      </c>
      <c r="H188" s="109" t="s">
        <v>2</v>
      </c>
      <c r="I188" s="95" t="s">
        <v>312</v>
      </c>
      <c r="J188" s="125" t="s">
        <v>310</v>
      </c>
      <c r="K188" s="197">
        <v>10008.48</v>
      </c>
      <c r="L188" s="134" t="s">
        <v>264</v>
      </c>
      <c r="M188" s="46" t="s">
        <v>267</v>
      </c>
      <c r="N188" s="142" t="s">
        <v>327</v>
      </c>
      <c r="O188" s="146" t="s">
        <v>276</v>
      </c>
      <c r="P188" s="224" t="s">
        <v>150</v>
      </c>
      <c r="Q188" s="213" t="s">
        <v>404</v>
      </c>
      <c r="R188" s="213"/>
      <c r="S188" s="226">
        <v>1</v>
      </c>
      <c r="T188" s="226">
        <v>2013</v>
      </c>
      <c r="U188" s="205"/>
      <c r="V188" s="205"/>
      <c r="W188" s="205"/>
      <c r="X188" s="206"/>
    </row>
    <row r="189" spans="1:24" s="16" customFormat="1" ht="33.75" customHeight="1">
      <c r="A189" s="173">
        <f t="shared" si="6"/>
        <v>164</v>
      </c>
      <c r="B189" s="180" t="s">
        <v>338</v>
      </c>
      <c r="C189" s="33">
        <v>5010020</v>
      </c>
      <c r="D189" s="58" t="s">
        <v>164</v>
      </c>
      <c r="E189" s="75" t="s">
        <v>168</v>
      </c>
      <c r="F189" s="93">
        <v>796</v>
      </c>
      <c r="G189" s="94" t="s">
        <v>6</v>
      </c>
      <c r="H189" s="109" t="s">
        <v>10</v>
      </c>
      <c r="I189" s="95" t="s">
        <v>312</v>
      </c>
      <c r="J189" s="125" t="s">
        <v>310</v>
      </c>
      <c r="K189" s="197">
        <v>3059.33</v>
      </c>
      <c r="L189" s="134" t="s">
        <v>268</v>
      </c>
      <c r="M189" s="46" t="s">
        <v>266</v>
      </c>
      <c r="N189" s="142" t="s">
        <v>327</v>
      </c>
      <c r="O189" s="146" t="s">
        <v>276</v>
      </c>
      <c r="P189" s="224" t="s">
        <v>150</v>
      </c>
      <c r="Q189" s="213" t="s">
        <v>404</v>
      </c>
      <c r="R189" s="213"/>
      <c r="S189" s="226">
        <v>1</v>
      </c>
      <c r="T189" s="226">
        <v>2013</v>
      </c>
      <c r="U189" s="205"/>
      <c r="V189" s="205"/>
      <c r="W189" s="205"/>
      <c r="X189" s="206"/>
    </row>
    <row r="190" spans="1:24" s="16" customFormat="1" ht="33.75" customHeight="1">
      <c r="A190" s="173">
        <f t="shared" si="6"/>
        <v>165</v>
      </c>
      <c r="B190" s="180" t="s">
        <v>338</v>
      </c>
      <c r="C190" s="33">
        <v>5010020</v>
      </c>
      <c r="D190" s="58" t="s">
        <v>187</v>
      </c>
      <c r="E190" s="75"/>
      <c r="F190" s="93">
        <v>796</v>
      </c>
      <c r="G190" s="94" t="s">
        <v>6</v>
      </c>
      <c r="H190" s="109" t="s">
        <v>0</v>
      </c>
      <c r="I190" s="95" t="s">
        <v>312</v>
      </c>
      <c r="J190" s="125" t="s">
        <v>310</v>
      </c>
      <c r="K190" s="197">
        <v>1093.22</v>
      </c>
      <c r="L190" s="134" t="s">
        <v>268</v>
      </c>
      <c r="M190" s="46" t="s">
        <v>266</v>
      </c>
      <c r="N190" s="142" t="s">
        <v>327</v>
      </c>
      <c r="O190" s="146" t="s">
        <v>276</v>
      </c>
      <c r="P190" s="224" t="s">
        <v>150</v>
      </c>
      <c r="Q190" s="213" t="s">
        <v>404</v>
      </c>
      <c r="R190" s="213"/>
      <c r="S190" s="226">
        <v>1</v>
      </c>
      <c r="T190" s="226">
        <v>2013</v>
      </c>
      <c r="U190" s="205"/>
      <c r="V190" s="205"/>
      <c r="W190" s="205"/>
      <c r="X190" s="206"/>
    </row>
    <row r="191" spans="1:24" s="16" customFormat="1" ht="33.75" customHeight="1">
      <c r="A191" s="173">
        <f t="shared" si="6"/>
        <v>166</v>
      </c>
      <c r="B191" s="180" t="s">
        <v>338</v>
      </c>
      <c r="C191" s="33">
        <v>5010020</v>
      </c>
      <c r="D191" s="58" t="s">
        <v>165</v>
      </c>
      <c r="E191" s="75" t="s">
        <v>169</v>
      </c>
      <c r="F191" s="93">
        <v>796</v>
      </c>
      <c r="G191" s="94" t="s">
        <v>6</v>
      </c>
      <c r="H191" s="109" t="s">
        <v>4</v>
      </c>
      <c r="I191" s="95" t="s">
        <v>312</v>
      </c>
      <c r="J191" s="125" t="s">
        <v>310</v>
      </c>
      <c r="K191" s="197">
        <v>11262.72</v>
      </c>
      <c r="L191" s="134" t="s">
        <v>268</v>
      </c>
      <c r="M191" s="46" t="s">
        <v>266</v>
      </c>
      <c r="N191" s="142" t="s">
        <v>327</v>
      </c>
      <c r="O191" s="146" t="s">
        <v>276</v>
      </c>
      <c r="P191" s="224" t="s">
        <v>150</v>
      </c>
      <c r="Q191" s="213" t="s">
        <v>404</v>
      </c>
      <c r="R191" s="213"/>
      <c r="S191" s="226">
        <v>1</v>
      </c>
      <c r="T191" s="226">
        <v>2013</v>
      </c>
      <c r="U191" s="205"/>
      <c r="V191" s="205"/>
      <c r="W191" s="205"/>
      <c r="X191" s="206"/>
    </row>
    <row r="192" spans="1:24" s="16" customFormat="1" ht="33.75" customHeight="1">
      <c r="A192" s="173">
        <f t="shared" si="6"/>
        <v>167</v>
      </c>
      <c r="B192" s="180" t="s">
        <v>338</v>
      </c>
      <c r="C192" s="33">
        <v>5010020</v>
      </c>
      <c r="D192" s="58" t="s">
        <v>173</v>
      </c>
      <c r="E192" s="75" t="s">
        <v>174</v>
      </c>
      <c r="F192" s="93">
        <v>796</v>
      </c>
      <c r="G192" s="94" t="s">
        <v>6</v>
      </c>
      <c r="H192" s="109" t="s">
        <v>3</v>
      </c>
      <c r="I192" s="95" t="s">
        <v>312</v>
      </c>
      <c r="J192" s="125" t="s">
        <v>310</v>
      </c>
      <c r="K192" s="197">
        <v>9271.19</v>
      </c>
      <c r="L192" s="134" t="s">
        <v>267</v>
      </c>
      <c r="M192" s="46" t="s">
        <v>263</v>
      </c>
      <c r="N192" s="142" t="s">
        <v>327</v>
      </c>
      <c r="O192" s="146" t="s">
        <v>276</v>
      </c>
      <c r="P192" s="224" t="s">
        <v>150</v>
      </c>
      <c r="Q192" s="213" t="s">
        <v>404</v>
      </c>
      <c r="R192" s="213"/>
      <c r="S192" s="226">
        <v>2</v>
      </c>
      <c r="T192" s="226">
        <v>2013</v>
      </c>
      <c r="U192" s="205"/>
      <c r="V192" s="205"/>
      <c r="W192" s="205"/>
      <c r="X192" s="206"/>
    </row>
    <row r="193" spans="1:24" s="16" customFormat="1" ht="33.75" customHeight="1">
      <c r="A193" s="173">
        <f t="shared" si="6"/>
        <v>168</v>
      </c>
      <c r="B193" s="180" t="s">
        <v>338</v>
      </c>
      <c r="C193" s="33">
        <v>5010020</v>
      </c>
      <c r="D193" s="58" t="s">
        <v>179</v>
      </c>
      <c r="E193" s="75"/>
      <c r="F193" s="93">
        <v>796</v>
      </c>
      <c r="G193" s="94" t="s">
        <v>6</v>
      </c>
      <c r="H193" s="109" t="s">
        <v>0</v>
      </c>
      <c r="I193" s="95" t="s">
        <v>313</v>
      </c>
      <c r="J193" s="126" t="s">
        <v>311</v>
      </c>
      <c r="K193" s="197">
        <v>313.56</v>
      </c>
      <c r="L193" s="137" t="s">
        <v>269</v>
      </c>
      <c r="M193" s="46" t="s">
        <v>268</v>
      </c>
      <c r="N193" s="142" t="s">
        <v>327</v>
      </c>
      <c r="O193" s="146" t="s">
        <v>276</v>
      </c>
      <c r="P193" s="224" t="s">
        <v>150</v>
      </c>
      <c r="Q193" s="213" t="s">
        <v>404</v>
      </c>
      <c r="R193" s="213"/>
      <c r="S193" s="226">
        <v>4</v>
      </c>
      <c r="T193" s="226">
        <v>2012</v>
      </c>
      <c r="U193" s="205"/>
      <c r="V193" s="205"/>
      <c r="W193" s="205"/>
      <c r="X193" s="206"/>
    </row>
    <row r="194" spans="1:24" s="16" customFormat="1" ht="33.75" customHeight="1">
      <c r="A194" s="173">
        <f t="shared" si="6"/>
        <v>169</v>
      </c>
      <c r="B194" s="180" t="s">
        <v>338</v>
      </c>
      <c r="C194" s="33">
        <v>5010020</v>
      </c>
      <c r="D194" s="58" t="s">
        <v>178</v>
      </c>
      <c r="E194" s="75"/>
      <c r="F194" s="93">
        <v>796</v>
      </c>
      <c r="G194" s="94" t="s">
        <v>6</v>
      </c>
      <c r="H194" s="109" t="s">
        <v>0</v>
      </c>
      <c r="I194" s="95" t="s">
        <v>313</v>
      </c>
      <c r="J194" s="126" t="s">
        <v>311</v>
      </c>
      <c r="K194" s="197">
        <v>1000</v>
      </c>
      <c r="L194" s="137" t="s">
        <v>269</v>
      </c>
      <c r="M194" s="46" t="s">
        <v>268</v>
      </c>
      <c r="N194" s="142" t="s">
        <v>327</v>
      </c>
      <c r="O194" s="146" t="s">
        <v>276</v>
      </c>
      <c r="P194" s="224" t="s">
        <v>150</v>
      </c>
      <c r="Q194" s="213" t="s">
        <v>404</v>
      </c>
      <c r="R194" s="213"/>
      <c r="S194" s="226">
        <v>4</v>
      </c>
      <c r="T194" s="226">
        <v>2012</v>
      </c>
      <c r="U194" s="205"/>
      <c r="V194" s="205"/>
      <c r="W194" s="205"/>
      <c r="X194" s="206"/>
    </row>
    <row r="195" spans="1:24" s="16" customFormat="1" ht="33.75" customHeight="1">
      <c r="A195" s="173">
        <f t="shared" si="6"/>
        <v>170</v>
      </c>
      <c r="B195" s="180" t="s">
        <v>338</v>
      </c>
      <c r="C195" s="33">
        <v>5010020</v>
      </c>
      <c r="D195" s="58" t="s">
        <v>176</v>
      </c>
      <c r="E195" s="75"/>
      <c r="F195" s="93">
        <v>796</v>
      </c>
      <c r="G195" s="94" t="s">
        <v>6</v>
      </c>
      <c r="H195" s="109" t="s">
        <v>0</v>
      </c>
      <c r="I195" s="95" t="s">
        <v>313</v>
      </c>
      <c r="J195" s="126" t="s">
        <v>311</v>
      </c>
      <c r="K195" s="197">
        <v>1720.34</v>
      </c>
      <c r="L195" s="137" t="s">
        <v>269</v>
      </c>
      <c r="M195" s="46" t="s">
        <v>268</v>
      </c>
      <c r="N195" s="142" t="s">
        <v>327</v>
      </c>
      <c r="O195" s="146" t="s">
        <v>276</v>
      </c>
      <c r="P195" s="224" t="s">
        <v>150</v>
      </c>
      <c r="Q195" s="213" t="s">
        <v>404</v>
      </c>
      <c r="R195" s="213"/>
      <c r="S195" s="226">
        <v>4</v>
      </c>
      <c r="T195" s="226">
        <v>2012</v>
      </c>
      <c r="U195" s="205"/>
      <c r="V195" s="205"/>
      <c r="W195" s="205"/>
      <c r="X195" s="206"/>
    </row>
    <row r="196" spans="1:24" s="16" customFormat="1" ht="33.75" customHeight="1">
      <c r="A196" s="173">
        <f t="shared" si="6"/>
        <v>171</v>
      </c>
      <c r="B196" s="180" t="s">
        <v>338</v>
      </c>
      <c r="C196" s="33">
        <v>5010020</v>
      </c>
      <c r="D196" s="58" t="s">
        <v>177</v>
      </c>
      <c r="E196" s="75"/>
      <c r="F196" s="93">
        <v>796</v>
      </c>
      <c r="G196" s="94" t="s">
        <v>6</v>
      </c>
      <c r="H196" s="109" t="s">
        <v>0</v>
      </c>
      <c r="I196" s="95" t="s">
        <v>313</v>
      </c>
      <c r="J196" s="126" t="s">
        <v>311</v>
      </c>
      <c r="K196" s="197">
        <v>2271.19</v>
      </c>
      <c r="L196" s="137" t="s">
        <v>269</v>
      </c>
      <c r="M196" s="46" t="s">
        <v>268</v>
      </c>
      <c r="N196" s="142" t="s">
        <v>327</v>
      </c>
      <c r="O196" s="146" t="s">
        <v>276</v>
      </c>
      <c r="P196" s="224" t="s">
        <v>150</v>
      </c>
      <c r="Q196" s="213" t="s">
        <v>404</v>
      </c>
      <c r="R196" s="213"/>
      <c r="S196" s="226">
        <v>4</v>
      </c>
      <c r="T196" s="226">
        <v>2012</v>
      </c>
      <c r="U196" s="205"/>
      <c r="V196" s="205"/>
      <c r="W196" s="205"/>
      <c r="X196" s="206"/>
    </row>
    <row r="197" spans="1:24" s="16" customFormat="1" ht="33.75" customHeight="1">
      <c r="A197" s="173">
        <f t="shared" si="6"/>
        <v>172</v>
      </c>
      <c r="B197" s="180" t="s">
        <v>338</v>
      </c>
      <c r="C197" s="33">
        <v>5010020</v>
      </c>
      <c r="D197" s="58" t="s">
        <v>175</v>
      </c>
      <c r="E197" s="75"/>
      <c r="F197" s="93">
        <v>796</v>
      </c>
      <c r="G197" s="94" t="s">
        <v>6</v>
      </c>
      <c r="H197" s="109" t="s">
        <v>0</v>
      </c>
      <c r="I197" s="95" t="s">
        <v>313</v>
      </c>
      <c r="J197" s="126" t="s">
        <v>311</v>
      </c>
      <c r="K197" s="197">
        <v>584.75</v>
      </c>
      <c r="L197" s="137" t="s">
        <v>269</v>
      </c>
      <c r="M197" s="46" t="s">
        <v>268</v>
      </c>
      <c r="N197" s="142" t="s">
        <v>327</v>
      </c>
      <c r="O197" s="146" t="s">
        <v>276</v>
      </c>
      <c r="P197" s="224" t="s">
        <v>150</v>
      </c>
      <c r="Q197" s="213" t="s">
        <v>404</v>
      </c>
      <c r="R197" s="213"/>
      <c r="S197" s="226">
        <v>4</v>
      </c>
      <c r="T197" s="226">
        <v>2012</v>
      </c>
      <c r="U197" s="205"/>
      <c r="V197" s="205"/>
      <c r="W197" s="205"/>
      <c r="X197" s="206"/>
    </row>
    <row r="198" spans="1:24" s="22" customFormat="1" ht="15" customHeight="1">
      <c r="A198" s="177"/>
      <c r="B198" s="65"/>
      <c r="C198" s="37"/>
      <c r="D198" s="52" t="s">
        <v>145</v>
      </c>
      <c r="E198" s="73"/>
      <c r="F198" s="91"/>
      <c r="G198" s="92"/>
      <c r="H198" s="107"/>
      <c r="I198" s="121"/>
      <c r="J198" s="122"/>
      <c r="K198" s="107"/>
      <c r="L198" s="139"/>
      <c r="M198" s="53"/>
      <c r="N198" s="107"/>
      <c r="O198" s="149"/>
      <c r="P198" s="216"/>
      <c r="Q198" s="213" t="s">
        <v>405</v>
      </c>
      <c r="R198" s="213"/>
      <c r="S198" s="213"/>
      <c r="T198" s="213"/>
      <c r="U198" s="208"/>
      <c r="V198" s="208"/>
      <c r="W198" s="208"/>
      <c r="X198" s="209"/>
    </row>
    <row r="199" spans="1:24" s="12" customFormat="1" ht="85.5" customHeight="1">
      <c r="A199" s="173">
        <f>A197+1</f>
        <v>173</v>
      </c>
      <c r="B199" s="180" t="s">
        <v>350</v>
      </c>
      <c r="C199" s="33">
        <v>7499090</v>
      </c>
      <c r="D199" s="54" t="s">
        <v>11</v>
      </c>
      <c r="E199" s="71" t="s">
        <v>332</v>
      </c>
      <c r="F199" s="95" t="s">
        <v>278</v>
      </c>
      <c r="G199" s="94" t="s">
        <v>141</v>
      </c>
      <c r="H199" s="104">
        <v>222</v>
      </c>
      <c r="I199" s="83">
        <v>41203000000</v>
      </c>
      <c r="J199" s="115" t="s">
        <v>283</v>
      </c>
      <c r="K199" s="192">
        <v>5300</v>
      </c>
      <c r="L199" s="136" t="s">
        <v>269</v>
      </c>
      <c r="M199" s="46" t="s">
        <v>264</v>
      </c>
      <c r="N199" s="142" t="s">
        <v>274</v>
      </c>
      <c r="O199" s="146" t="s">
        <v>275</v>
      </c>
      <c r="P199" s="221" t="s">
        <v>123</v>
      </c>
      <c r="Q199" s="213" t="s">
        <v>405</v>
      </c>
      <c r="R199" s="213"/>
      <c r="S199" s="226">
        <v>4</v>
      </c>
      <c r="T199" s="226">
        <v>2012</v>
      </c>
      <c r="U199" s="205"/>
      <c r="V199" s="205"/>
      <c r="W199" s="205"/>
      <c r="X199" s="206"/>
    </row>
    <row r="200" spans="1:24" s="12" customFormat="1" ht="87.75" customHeight="1">
      <c r="A200" s="173">
        <f aca="true" t="shared" si="7" ref="A200:A219">A199+1</f>
        <v>174</v>
      </c>
      <c r="B200" s="180" t="s">
        <v>350</v>
      </c>
      <c r="C200" s="33">
        <v>7499090</v>
      </c>
      <c r="D200" s="54" t="s">
        <v>16</v>
      </c>
      <c r="E200" s="71" t="s">
        <v>332</v>
      </c>
      <c r="F200" s="95" t="s">
        <v>278</v>
      </c>
      <c r="G200" s="94" t="s">
        <v>141</v>
      </c>
      <c r="H200" s="104">
        <v>156</v>
      </c>
      <c r="I200" s="83" t="s">
        <v>282</v>
      </c>
      <c r="J200" s="115" t="s">
        <v>281</v>
      </c>
      <c r="K200" s="192">
        <v>3900</v>
      </c>
      <c r="L200" s="133" t="s">
        <v>269</v>
      </c>
      <c r="M200" s="46" t="s">
        <v>268</v>
      </c>
      <c r="N200" s="142" t="s">
        <v>274</v>
      </c>
      <c r="O200" s="146" t="s">
        <v>275</v>
      </c>
      <c r="P200" s="221" t="s">
        <v>124</v>
      </c>
      <c r="Q200" s="213" t="s">
        <v>405</v>
      </c>
      <c r="R200" s="213"/>
      <c r="S200" s="226">
        <v>1</v>
      </c>
      <c r="T200" s="226">
        <v>2013</v>
      </c>
      <c r="U200" s="205"/>
      <c r="V200" s="205"/>
      <c r="W200" s="205"/>
      <c r="X200" s="206"/>
    </row>
    <row r="201" spans="1:24" s="12" customFormat="1" ht="87.75" customHeight="1">
      <c r="A201" s="173">
        <f t="shared" si="7"/>
        <v>175</v>
      </c>
      <c r="B201" s="180" t="s">
        <v>350</v>
      </c>
      <c r="C201" s="33">
        <v>7499090</v>
      </c>
      <c r="D201" s="54" t="s">
        <v>14</v>
      </c>
      <c r="E201" s="71" t="s">
        <v>332</v>
      </c>
      <c r="F201" s="95" t="s">
        <v>278</v>
      </c>
      <c r="G201" s="94" t="s">
        <v>141</v>
      </c>
      <c r="H201" s="104">
        <v>289</v>
      </c>
      <c r="I201" s="83" t="s">
        <v>285</v>
      </c>
      <c r="J201" s="115" t="s">
        <v>284</v>
      </c>
      <c r="K201" s="192">
        <v>9700</v>
      </c>
      <c r="L201" s="133" t="s">
        <v>269</v>
      </c>
      <c r="M201" s="46" t="s">
        <v>268</v>
      </c>
      <c r="N201" s="142" t="s">
        <v>274</v>
      </c>
      <c r="O201" s="146" t="s">
        <v>275</v>
      </c>
      <c r="P201" s="221" t="s">
        <v>125</v>
      </c>
      <c r="Q201" s="213" t="s">
        <v>405</v>
      </c>
      <c r="R201" s="213"/>
      <c r="S201" s="226">
        <v>1</v>
      </c>
      <c r="T201" s="226">
        <v>2013</v>
      </c>
      <c r="U201" s="205"/>
      <c r="V201" s="205"/>
      <c r="W201" s="205"/>
      <c r="X201" s="206"/>
    </row>
    <row r="202" spans="1:24" s="12" customFormat="1" ht="87.75" customHeight="1">
      <c r="A202" s="173">
        <f t="shared" si="7"/>
        <v>176</v>
      </c>
      <c r="B202" s="180" t="s">
        <v>350</v>
      </c>
      <c r="C202" s="33">
        <v>7499090</v>
      </c>
      <c r="D202" s="54" t="s">
        <v>15</v>
      </c>
      <c r="E202" s="71" t="s">
        <v>332</v>
      </c>
      <c r="F202" s="95" t="s">
        <v>278</v>
      </c>
      <c r="G202" s="94" t="s">
        <v>141</v>
      </c>
      <c r="H202" s="104">
        <v>9</v>
      </c>
      <c r="I202" s="83" t="s">
        <v>285</v>
      </c>
      <c r="J202" s="115" t="s">
        <v>284</v>
      </c>
      <c r="K202" s="192">
        <v>600</v>
      </c>
      <c r="L202" s="133" t="s">
        <v>269</v>
      </c>
      <c r="M202" s="46" t="s">
        <v>268</v>
      </c>
      <c r="N202" s="142" t="s">
        <v>274</v>
      </c>
      <c r="O202" s="146" t="s">
        <v>275</v>
      </c>
      <c r="P202" s="221" t="s">
        <v>125</v>
      </c>
      <c r="Q202" s="213" t="s">
        <v>405</v>
      </c>
      <c r="R202" s="213"/>
      <c r="S202" s="226">
        <v>1</v>
      </c>
      <c r="T202" s="226">
        <v>2013</v>
      </c>
      <c r="U202" s="205"/>
      <c r="V202" s="205"/>
      <c r="W202" s="205"/>
      <c r="X202" s="206"/>
    </row>
    <row r="203" spans="1:24" s="12" customFormat="1" ht="87.75" customHeight="1">
      <c r="A203" s="173">
        <f t="shared" si="7"/>
        <v>177</v>
      </c>
      <c r="B203" s="180" t="s">
        <v>350</v>
      </c>
      <c r="C203" s="33">
        <v>7499090</v>
      </c>
      <c r="D203" s="54" t="s">
        <v>12</v>
      </c>
      <c r="E203" s="71" t="s">
        <v>332</v>
      </c>
      <c r="F203" s="95" t="s">
        <v>278</v>
      </c>
      <c r="G203" s="94" t="s">
        <v>141</v>
      </c>
      <c r="H203" s="104">
        <v>61</v>
      </c>
      <c r="I203" s="83" t="s">
        <v>287</v>
      </c>
      <c r="J203" s="115" t="s">
        <v>286</v>
      </c>
      <c r="K203" s="192">
        <v>1800</v>
      </c>
      <c r="L203" s="136" t="s">
        <v>269</v>
      </c>
      <c r="M203" s="46" t="s">
        <v>264</v>
      </c>
      <c r="N203" s="142" t="s">
        <v>274</v>
      </c>
      <c r="O203" s="146" t="s">
        <v>275</v>
      </c>
      <c r="P203" s="221" t="s">
        <v>151</v>
      </c>
      <c r="Q203" s="213" t="s">
        <v>405</v>
      </c>
      <c r="R203" s="213"/>
      <c r="S203" s="226">
        <v>4</v>
      </c>
      <c r="T203" s="226">
        <v>2012</v>
      </c>
      <c r="U203" s="205"/>
      <c r="V203" s="205"/>
      <c r="W203" s="205"/>
      <c r="X203" s="206"/>
    </row>
    <row r="204" spans="1:24" s="12" customFormat="1" ht="87.75" customHeight="1">
      <c r="A204" s="173">
        <f t="shared" si="7"/>
        <v>178</v>
      </c>
      <c r="B204" s="180" t="s">
        <v>350</v>
      </c>
      <c r="C204" s="33">
        <v>7499090</v>
      </c>
      <c r="D204" s="54" t="s">
        <v>13</v>
      </c>
      <c r="E204" s="71" t="s">
        <v>332</v>
      </c>
      <c r="F204" s="95" t="s">
        <v>278</v>
      </c>
      <c r="G204" s="94" t="s">
        <v>141</v>
      </c>
      <c r="H204" s="104">
        <v>132</v>
      </c>
      <c r="I204" s="83" t="s">
        <v>287</v>
      </c>
      <c r="J204" s="115" t="s">
        <v>286</v>
      </c>
      <c r="K204" s="192">
        <v>10700</v>
      </c>
      <c r="L204" s="136" t="s">
        <v>269</v>
      </c>
      <c r="M204" s="46" t="s">
        <v>264</v>
      </c>
      <c r="N204" s="142" t="s">
        <v>274</v>
      </c>
      <c r="O204" s="146" t="s">
        <v>275</v>
      </c>
      <c r="P204" s="221" t="s">
        <v>151</v>
      </c>
      <c r="Q204" s="213" t="s">
        <v>405</v>
      </c>
      <c r="R204" s="213"/>
      <c r="S204" s="226">
        <v>4</v>
      </c>
      <c r="T204" s="226">
        <v>2012</v>
      </c>
      <c r="U204" s="205"/>
      <c r="V204" s="205"/>
      <c r="W204" s="205"/>
      <c r="X204" s="206"/>
    </row>
    <row r="205" spans="1:24" s="12" customFormat="1" ht="87.75" customHeight="1">
      <c r="A205" s="173">
        <f t="shared" si="7"/>
        <v>179</v>
      </c>
      <c r="B205" s="180" t="s">
        <v>350</v>
      </c>
      <c r="C205" s="33">
        <v>7499090</v>
      </c>
      <c r="D205" s="54" t="s">
        <v>17</v>
      </c>
      <c r="E205" s="71" t="s">
        <v>332</v>
      </c>
      <c r="F205" s="95" t="s">
        <v>278</v>
      </c>
      <c r="G205" s="94" t="s">
        <v>141</v>
      </c>
      <c r="H205" s="104">
        <v>852</v>
      </c>
      <c r="I205" s="123" t="s">
        <v>291</v>
      </c>
      <c r="J205" s="124" t="s">
        <v>290</v>
      </c>
      <c r="K205" s="192">
        <v>19200</v>
      </c>
      <c r="L205" s="133" t="s">
        <v>269</v>
      </c>
      <c r="M205" s="46" t="s">
        <v>268</v>
      </c>
      <c r="N205" s="142" t="s">
        <v>274</v>
      </c>
      <c r="O205" s="146" t="s">
        <v>275</v>
      </c>
      <c r="P205" s="221" t="s">
        <v>138</v>
      </c>
      <c r="Q205" s="213" t="s">
        <v>405</v>
      </c>
      <c r="R205" s="213"/>
      <c r="S205" s="226">
        <v>1</v>
      </c>
      <c r="T205" s="226">
        <v>2013</v>
      </c>
      <c r="U205" s="205"/>
      <c r="V205" s="205"/>
      <c r="W205" s="205"/>
      <c r="X205" s="206"/>
    </row>
    <row r="206" spans="1:24" s="12" customFormat="1" ht="87.75" customHeight="1">
      <c r="A206" s="173">
        <f t="shared" si="7"/>
        <v>180</v>
      </c>
      <c r="B206" s="180" t="s">
        <v>350</v>
      </c>
      <c r="C206" s="33">
        <v>7499090</v>
      </c>
      <c r="D206" s="54" t="s">
        <v>18</v>
      </c>
      <c r="E206" s="71" t="s">
        <v>332</v>
      </c>
      <c r="F206" s="95" t="s">
        <v>278</v>
      </c>
      <c r="G206" s="94" t="s">
        <v>141</v>
      </c>
      <c r="H206" s="104">
        <v>93</v>
      </c>
      <c r="I206" s="95" t="s">
        <v>299</v>
      </c>
      <c r="J206" s="118" t="s">
        <v>298</v>
      </c>
      <c r="K206" s="192">
        <v>2300</v>
      </c>
      <c r="L206" s="134" t="s">
        <v>264</v>
      </c>
      <c r="M206" s="46" t="s">
        <v>267</v>
      </c>
      <c r="N206" s="142" t="s">
        <v>274</v>
      </c>
      <c r="O206" s="146" t="s">
        <v>275</v>
      </c>
      <c r="P206" s="221" t="s">
        <v>7</v>
      </c>
      <c r="Q206" s="213" t="s">
        <v>405</v>
      </c>
      <c r="R206" s="213"/>
      <c r="S206" s="226">
        <v>1</v>
      </c>
      <c r="T206" s="226">
        <v>2013</v>
      </c>
      <c r="U206" s="205"/>
      <c r="V206" s="205"/>
      <c r="W206" s="205"/>
      <c r="X206" s="206"/>
    </row>
    <row r="207" spans="1:24" s="12" customFormat="1" ht="87.75" customHeight="1">
      <c r="A207" s="173">
        <f t="shared" si="7"/>
        <v>181</v>
      </c>
      <c r="B207" s="180" t="s">
        <v>350</v>
      </c>
      <c r="C207" s="33">
        <v>7499090</v>
      </c>
      <c r="D207" s="54" t="s">
        <v>19</v>
      </c>
      <c r="E207" s="71" t="s">
        <v>332</v>
      </c>
      <c r="F207" s="95" t="s">
        <v>278</v>
      </c>
      <c r="G207" s="94" t="s">
        <v>141</v>
      </c>
      <c r="H207" s="104">
        <v>263</v>
      </c>
      <c r="I207" s="123" t="s">
        <v>302</v>
      </c>
      <c r="J207" s="124" t="s">
        <v>303</v>
      </c>
      <c r="K207" s="192">
        <v>6300</v>
      </c>
      <c r="L207" s="134" t="s">
        <v>264</v>
      </c>
      <c r="M207" s="46" t="s">
        <v>267</v>
      </c>
      <c r="N207" s="142" t="s">
        <v>274</v>
      </c>
      <c r="O207" s="146" t="s">
        <v>275</v>
      </c>
      <c r="P207" s="221" t="s">
        <v>152</v>
      </c>
      <c r="Q207" s="213" t="s">
        <v>405</v>
      </c>
      <c r="R207" s="213"/>
      <c r="S207" s="226">
        <v>1</v>
      </c>
      <c r="T207" s="226">
        <v>2013</v>
      </c>
      <c r="U207" s="205"/>
      <c r="V207" s="205"/>
      <c r="W207" s="205"/>
      <c r="X207" s="206"/>
    </row>
    <row r="208" spans="1:24" s="12" customFormat="1" ht="87.75" customHeight="1">
      <c r="A208" s="173">
        <f t="shared" si="7"/>
        <v>182</v>
      </c>
      <c r="B208" s="180" t="s">
        <v>350</v>
      </c>
      <c r="C208" s="33">
        <v>7499090</v>
      </c>
      <c r="D208" s="54" t="s">
        <v>20</v>
      </c>
      <c r="E208" s="71" t="s">
        <v>332</v>
      </c>
      <c r="F208" s="95" t="s">
        <v>278</v>
      </c>
      <c r="G208" s="94" t="s">
        <v>141</v>
      </c>
      <c r="H208" s="104">
        <v>9</v>
      </c>
      <c r="I208" s="123" t="s">
        <v>302</v>
      </c>
      <c r="J208" s="124" t="s">
        <v>303</v>
      </c>
      <c r="K208" s="192">
        <v>700</v>
      </c>
      <c r="L208" s="134" t="s">
        <v>264</v>
      </c>
      <c r="M208" s="46" t="s">
        <v>267</v>
      </c>
      <c r="N208" s="142" t="s">
        <v>274</v>
      </c>
      <c r="O208" s="146" t="s">
        <v>275</v>
      </c>
      <c r="P208" s="221" t="s">
        <v>152</v>
      </c>
      <c r="Q208" s="213" t="s">
        <v>405</v>
      </c>
      <c r="R208" s="213"/>
      <c r="S208" s="226">
        <v>1</v>
      </c>
      <c r="T208" s="226">
        <v>2013</v>
      </c>
      <c r="U208" s="205"/>
      <c r="V208" s="205"/>
      <c r="W208" s="205"/>
      <c r="X208" s="206"/>
    </row>
    <row r="209" spans="1:24" s="12" customFormat="1" ht="87.75" customHeight="1">
      <c r="A209" s="173">
        <f t="shared" si="7"/>
        <v>183</v>
      </c>
      <c r="B209" s="180" t="s">
        <v>350</v>
      </c>
      <c r="C209" s="33">
        <v>7499090</v>
      </c>
      <c r="D209" s="54" t="s">
        <v>21</v>
      </c>
      <c r="E209" s="71" t="s">
        <v>332</v>
      </c>
      <c r="F209" s="95" t="s">
        <v>278</v>
      </c>
      <c r="G209" s="94" t="s">
        <v>141</v>
      </c>
      <c r="H209" s="104">
        <v>239</v>
      </c>
      <c r="I209" s="83" t="s">
        <v>305</v>
      </c>
      <c r="J209" s="115" t="s">
        <v>304</v>
      </c>
      <c r="K209" s="192">
        <v>6400</v>
      </c>
      <c r="L209" s="134" t="s">
        <v>264</v>
      </c>
      <c r="M209" s="46" t="s">
        <v>267</v>
      </c>
      <c r="N209" s="142" t="s">
        <v>274</v>
      </c>
      <c r="O209" s="146" t="s">
        <v>275</v>
      </c>
      <c r="P209" s="221" t="s">
        <v>129</v>
      </c>
      <c r="Q209" s="213" t="s">
        <v>405</v>
      </c>
      <c r="R209" s="213"/>
      <c r="S209" s="226">
        <v>1</v>
      </c>
      <c r="T209" s="226">
        <v>2013</v>
      </c>
      <c r="U209" s="205"/>
      <c r="V209" s="205"/>
      <c r="W209" s="205"/>
      <c r="X209" s="206"/>
    </row>
    <row r="210" spans="1:24" s="12" customFormat="1" ht="90">
      <c r="A210" s="173">
        <f t="shared" si="7"/>
        <v>184</v>
      </c>
      <c r="B210" s="180" t="s">
        <v>350</v>
      </c>
      <c r="C210" s="33">
        <v>7499090</v>
      </c>
      <c r="D210" s="54" t="s">
        <v>22</v>
      </c>
      <c r="E210" s="71" t="s">
        <v>332</v>
      </c>
      <c r="F210" s="95" t="s">
        <v>278</v>
      </c>
      <c r="G210" s="94" t="s">
        <v>141</v>
      </c>
      <c r="H210" s="104">
        <v>62</v>
      </c>
      <c r="I210" s="83" t="s">
        <v>308</v>
      </c>
      <c r="J210" s="115" t="s">
        <v>309</v>
      </c>
      <c r="K210" s="192">
        <v>1600</v>
      </c>
      <c r="L210" s="134" t="s">
        <v>264</v>
      </c>
      <c r="M210" s="46" t="s">
        <v>267</v>
      </c>
      <c r="N210" s="142" t="s">
        <v>274</v>
      </c>
      <c r="O210" s="146" t="s">
        <v>275</v>
      </c>
      <c r="P210" s="221" t="s">
        <v>5</v>
      </c>
      <c r="Q210" s="213" t="s">
        <v>405</v>
      </c>
      <c r="R210" s="213"/>
      <c r="S210" s="226">
        <v>1</v>
      </c>
      <c r="T210" s="226">
        <v>2013</v>
      </c>
      <c r="U210" s="205"/>
      <c r="V210" s="205"/>
      <c r="W210" s="205"/>
      <c r="X210" s="206"/>
    </row>
    <row r="211" spans="1:24" s="12" customFormat="1" ht="33.75">
      <c r="A211" s="173">
        <f t="shared" si="7"/>
        <v>185</v>
      </c>
      <c r="B211" s="180">
        <v>67</v>
      </c>
      <c r="C211" s="33">
        <v>6719000</v>
      </c>
      <c r="D211" s="66" t="s">
        <v>23</v>
      </c>
      <c r="E211" s="76"/>
      <c r="F211" s="83" t="s">
        <v>280</v>
      </c>
      <c r="G211" s="84" t="s">
        <v>279</v>
      </c>
      <c r="H211" s="108">
        <v>1</v>
      </c>
      <c r="I211" s="95" t="s">
        <v>313</v>
      </c>
      <c r="J211" s="126" t="s">
        <v>311</v>
      </c>
      <c r="K211" s="198">
        <v>1500</v>
      </c>
      <c r="L211" s="137" t="s">
        <v>266</v>
      </c>
      <c r="M211" s="229" t="s">
        <v>271</v>
      </c>
      <c r="N211" s="142" t="s">
        <v>274</v>
      </c>
      <c r="O211" s="146" t="s">
        <v>275</v>
      </c>
      <c r="P211" s="221" t="s">
        <v>150</v>
      </c>
      <c r="Q211" s="213" t="s">
        <v>405</v>
      </c>
      <c r="R211" s="213"/>
      <c r="S211" s="220"/>
      <c r="T211" s="226">
        <v>2013</v>
      </c>
      <c r="U211" s="205"/>
      <c r="V211" s="205"/>
      <c r="W211" s="205"/>
      <c r="X211" s="206"/>
    </row>
    <row r="212" spans="1:24" s="12" customFormat="1" ht="33.75">
      <c r="A212" s="173">
        <f t="shared" si="7"/>
        <v>186</v>
      </c>
      <c r="B212" s="180">
        <v>67</v>
      </c>
      <c r="C212" s="33">
        <v>6719000</v>
      </c>
      <c r="D212" s="66" t="s">
        <v>23</v>
      </c>
      <c r="E212" s="76"/>
      <c r="F212" s="83" t="s">
        <v>280</v>
      </c>
      <c r="G212" s="84" t="s">
        <v>279</v>
      </c>
      <c r="H212" s="108">
        <v>1</v>
      </c>
      <c r="I212" s="95" t="s">
        <v>313</v>
      </c>
      <c r="J212" s="126" t="s">
        <v>311</v>
      </c>
      <c r="K212" s="198">
        <v>3000</v>
      </c>
      <c r="L212" s="137" t="s">
        <v>419</v>
      </c>
      <c r="M212" s="229" t="s">
        <v>411</v>
      </c>
      <c r="N212" s="142" t="s">
        <v>274</v>
      </c>
      <c r="O212" s="146" t="s">
        <v>275</v>
      </c>
      <c r="P212" s="221" t="s">
        <v>150</v>
      </c>
      <c r="Q212" s="213" t="s">
        <v>405</v>
      </c>
      <c r="R212" s="213"/>
      <c r="S212" s="220"/>
      <c r="T212" s="226">
        <v>2013</v>
      </c>
      <c r="U212" s="205"/>
      <c r="V212" s="205"/>
      <c r="W212" s="205"/>
      <c r="X212" s="206"/>
    </row>
    <row r="213" spans="1:24" s="12" customFormat="1" ht="33.75">
      <c r="A213" s="173">
        <f t="shared" si="7"/>
        <v>187</v>
      </c>
      <c r="B213" s="180">
        <v>67</v>
      </c>
      <c r="C213" s="33">
        <v>6719000</v>
      </c>
      <c r="D213" s="66" t="s">
        <v>23</v>
      </c>
      <c r="E213" s="76"/>
      <c r="F213" s="83" t="s">
        <v>280</v>
      </c>
      <c r="G213" s="84" t="s">
        <v>279</v>
      </c>
      <c r="H213" s="108">
        <v>1</v>
      </c>
      <c r="I213" s="95" t="s">
        <v>313</v>
      </c>
      <c r="J213" s="126" t="s">
        <v>311</v>
      </c>
      <c r="K213" s="198">
        <v>3000</v>
      </c>
      <c r="L213" s="137" t="s">
        <v>420</v>
      </c>
      <c r="M213" s="229" t="s">
        <v>412</v>
      </c>
      <c r="N213" s="142" t="s">
        <v>274</v>
      </c>
      <c r="O213" s="146" t="s">
        <v>275</v>
      </c>
      <c r="P213" s="221" t="s">
        <v>150</v>
      </c>
      <c r="Q213" s="213" t="s">
        <v>405</v>
      </c>
      <c r="R213" s="213"/>
      <c r="S213" s="220"/>
      <c r="T213" s="226">
        <v>2013</v>
      </c>
      <c r="U213" s="205"/>
      <c r="V213" s="205"/>
      <c r="W213" s="205"/>
      <c r="X213" s="206"/>
    </row>
    <row r="214" spans="1:24" s="12" customFormat="1" ht="33.75">
      <c r="A214" s="173">
        <f t="shared" si="7"/>
        <v>188</v>
      </c>
      <c r="B214" s="180">
        <v>67</v>
      </c>
      <c r="C214" s="33">
        <v>6719000</v>
      </c>
      <c r="D214" s="66" t="s">
        <v>23</v>
      </c>
      <c r="E214" s="76"/>
      <c r="F214" s="83" t="s">
        <v>280</v>
      </c>
      <c r="G214" s="84" t="s">
        <v>279</v>
      </c>
      <c r="H214" s="108">
        <v>1</v>
      </c>
      <c r="I214" s="95" t="s">
        <v>313</v>
      </c>
      <c r="J214" s="126" t="s">
        <v>311</v>
      </c>
      <c r="K214" s="198">
        <v>500</v>
      </c>
      <c r="L214" s="137" t="s">
        <v>421</v>
      </c>
      <c r="M214" s="229" t="s">
        <v>413</v>
      </c>
      <c r="N214" s="142" t="s">
        <v>274</v>
      </c>
      <c r="O214" s="146" t="s">
        <v>275</v>
      </c>
      <c r="P214" s="221" t="s">
        <v>150</v>
      </c>
      <c r="Q214" s="213" t="s">
        <v>405</v>
      </c>
      <c r="R214" s="213"/>
      <c r="S214" s="220"/>
      <c r="T214" s="226">
        <v>2013</v>
      </c>
      <c r="U214" s="205"/>
      <c r="V214" s="205"/>
      <c r="W214" s="205"/>
      <c r="X214" s="206"/>
    </row>
    <row r="215" spans="1:24" s="12" customFormat="1" ht="33.75">
      <c r="A215" s="173">
        <f t="shared" si="7"/>
        <v>189</v>
      </c>
      <c r="B215" s="180">
        <v>67</v>
      </c>
      <c r="C215" s="33">
        <v>6719000</v>
      </c>
      <c r="D215" s="66" t="s">
        <v>23</v>
      </c>
      <c r="E215" s="76"/>
      <c r="F215" s="83" t="s">
        <v>280</v>
      </c>
      <c r="G215" s="84" t="s">
        <v>279</v>
      </c>
      <c r="H215" s="108">
        <v>1</v>
      </c>
      <c r="I215" s="95" t="s">
        <v>313</v>
      </c>
      <c r="J215" s="126" t="s">
        <v>311</v>
      </c>
      <c r="K215" s="198">
        <v>1500</v>
      </c>
      <c r="L215" s="137" t="s">
        <v>422</v>
      </c>
      <c r="M215" s="229" t="s">
        <v>414</v>
      </c>
      <c r="N215" s="142" t="s">
        <v>274</v>
      </c>
      <c r="O215" s="146" t="s">
        <v>275</v>
      </c>
      <c r="P215" s="221" t="s">
        <v>150</v>
      </c>
      <c r="Q215" s="213" t="s">
        <v>405</v>
      </c>
      <c r="R215" s="213"/>
      <c r="S215" s="220"/>
      <c r="T215" s="226">
        <v>2013</v>
      </c>
      <c r="U215" s="205"/>
      <c r="V215" s="205"/>
      <c r="W215" s="205"/>
      <c r="X215" s="206"/>
    </row>
    <row r="216" spans="1:24" s="12" customFormat="1" ht="33.75">
      <c r="A216" s="173">
        <f t="shared" si="7"/>
        <v>190</v>
      </c>
      <c r="B216" s="180">
        <v>67</v>
      </c>
      <c r="C216" s="33">
        <v>6719000</v>
      </c>
      <c r="D216" s="66" t="s">
        <v>24</v>
      </c>
      <c r="E216" s="76"/>
      <c r="F216" s="83" t="s">
        <v>280</v>
      </c>
      <c r="G216" s="84" t="s">
        <v>279</v>
      </c>
      <c r="H216" s="108">
        <v>1</v>
      </c>
      <c r="I216" s="95" t="s">
        <v>313</v>
      </c>
      <c r="J216" s="126" t="s">
        <v>311</v>
      </c>
      <c r="K216" s="198">
        <v>1500</v>
      </c>
      <c r="L216" s="137" t="s">
        <v>423</v>
      </c>
      <c r="M216" s="229" t="s">
        <v>415</v>
      </c>
      <c r="N216" s="142" t="s">
        <v>274</v>
      </c>
      <c r="O216" s="146" t="s">
        <v>275</v>
      </c>
      <c r="P216" s="221" t="s">
        <v>150</v>
      </c>
      <c r="Q216" s="213" t="s">
        <v>405</v>
      </c>
      <c r="R216" s="213"/>
      <c r="S216" s="220"/>
      <c r="T216" s="226">
        <v>2013</v>
      </c>
      <c r="U216" s="205"/>
      <c r="V216" s="205"/>
      <c r="W216" s="205"/>
      <c r="X216" s="206"/>
    </row>
    <row r="217" spans="1:24" s="12" customFormat="1" ht="33.75">
      <c r="A217" s="173">
        <f t="shared" si="7"/>
        <v>191</v>
      </c>
      <c r="B217" s="180">
        <v>67</v>
      </c>
      <c r="C217" s="33">
        <v>6719000</v>
      </c>
      <c r="D217" s="66" t="s">
        <v>24</v>
      </c>
      <c r="E217" s="76"/>
      <c r="F217" s="83" t="s">
        <v>280</v>
      </c>
      <c r="G217" s="84" t="s">
        <v>279</v>
      </c>
      <c r="H217" s="108">
        <v>1</v>
      </c>
      <c r="I217" s="95" t="s">
        <v>313</v>
      </c>
      <c r="J217" s="126" t="s">
        <v>311</v>
      </c>
      <c r="K217" s="198">
        <v>1500</v>
      </c>
      <c r="L217" s="137" t="s">
        <v>424</v>
      </c>
      <c r="M217" s="229" t="s">
        <v>416</v>
      </c>
      <c r="N217" s="142" t="s">
        <v>274</v>
      </c>
      <c r="O217" s="146" t="s">
        <v>275</v>
      </c>
      <c r="P217" s="221" t="s">
        <v>150</v>
      </c>
      <c r="Q217" s="213" t="s">
        <v>405</v>
      </c>
      <c r="R217" s="213"/>
      <c r="S217" s="220"/>
      <c r="T217" s="226">
        <v>2013</v>
      </c>
      <c r="U217" s="205"/>
      <c r="V217" s="205"/>
      <c r="W217" s="205"/>
      <c r="X217" s="206"/>
    </row>
    <row r="218" spans="1:24" s="12" customFormat="1" ht="33.75">
      <c r="A218" s="173">
        <f t="shared" si="7"/>
        <v>192</v>
      </c>
      <c r="B218" s="180">
        <v>67</v>
      </c>
      <c r="C218" s="33">
        <v>6719000</v>
      </c>
      <c r="D218" s="66" t="s">
        <v>24</v>
      </c>
      <c r="E218" s="76"/>
      <c r="F218" s="83" t="s">
        <v>280</v>
      </c>
      <c r="G218" s="84" t="s">
        <v>279</v>
      </c>
      <c r="H218" s="108">
        <v>1</v>
      </c>
      <c r="I218" s="95" t="s">
        <v>313</v>
      </c>
      <c r="J218" s="126" t="s">
        <v>311</v>
      </c>
      <c r="K218" s="198">
        <v>1500</v>
      </c>
      <c r="L218" s="137" t="s">
        <v>425</v>
      </c>
      <c r="M218" s="229" t="s">
        <v>417</v>
      </c>
      <c r="N218" s="142" t="s">
        <v>274</v>
      </c>
      <c r="O218" s="146" t="s">
        <v>275</v>
      </c>
      <c r="P218" s="221" t="s">
        <v>150</v>
      </c>
      <c r="Q218" s="213" t="s">
        <v>405</v>
      </c>
      <c r="R218" s="213"/>
      <c r="S218" s="220"/>
      <c r="T218" s="226">
        <v>2013</v>
      </c>
      <c r="U218" s="205"/>
      <c r="V218" s="205"/>
      <c r="W218" s="205"/>
      <c r="X218" s="206"/>
    </row>
    <row r="219" spans="1:24" s="12" customFormat="1" ht="33.75">
      <c r="A219" s="173">
        <f t="shared" si="7"/>
        <v>193</v>
      </c>
      <c r="B219" s="180">
        <v>67</v>
      </c>
      <c r="C219" s="33">
        <v>6719000</v>
      </c>
      <c r="D219" s="66" t="s">
        <v>24</v>
      </c>
      <c r="E219" s="76"/>
      <c r="F219" s="83" t="s">
        <v>280</v>
      </c>
      <c r="G219" s="84" t="s">
        <v>279</v>
      </c>
      <c r="H219" s="108">
        <v>1</v>
      </c>
      <c r="I219" s="95" t="s">
        <v>313</v>
      </c>
      <c r="J219" s="126" t="s">
        <v>311</v>
      </c>
      <c r="K219" s="198">
        <v>1500</v>
      </c>
      <c r="L219" s="137" t="s">
        <v>426</v>
      </c>
      <c r="M219" s="229" t="s">
        <v>418</v>
      </c>
      <c r="N219" s="142" t="s">
        <v>274</v>
      </c>
      <c r="O219" s="146" t="s">
        <v>275</v>
      </c>
      <c r="P219" s="221" t="s">
        <v>150</v>
      </c>
      <c r="Q219" s="213" t="s">
        <v>405</v>
      </c>
      <c r="R219" s="213"/>
      <c r="S219" s="220"/>
      <c r="T219" s="226">
        <v>2013</v>
      </c>
      <c r="U219" s="205"/>
      <c r="V219" s="205"/>
      <c r="W219" s="205"/>
      <c r="X219" s="206"/>
    </row>
    <row r="220" spans="1:24" s="22" customFormat="1" ht="15" customHeight="1">
      <c r="A220" s="177"/>
      <c r="B220" s="65"/>
      <c r="C220" s="37"/>
      <c r="D220" s="52" t="s">
        <v>146</v>
      </c>
      <c r="E220" s="73"/>
      <c r="F220" s="91"/>
      <c r="G220" s="92"/>
      <c r="H220" s="107"/>
      <c r="I220" s="121"/>
      <c r="J220" s="122"/>
      <c r="K220" s="107"/>
      <c r="L220" s="139"/>
      <c r="M220" s="53"/>
      <c r="N220" s="107"/>
      <c r="O220" s="149"/>
      <c r="P220" s="216"/>
      <c r="Q220" s="213" t="s">
        <v>406</v>
      </c>
      <c r="R220" s="213"/>
      <c r="S220" s="213"/>
      <c r="T220" s="213"/>
      <c r="U220" s="208"/>
      <c r="V220" s="208"/>
      <c r="W220" s="208"/>
      <c r="X220" s="209"/>
    </row>
    <row r="221" spans="1:24" s="17" customFormat="1" ht="45">
      <c r="A221" s="173">
        <f>A210+1</f>
        <v>185</v>
      </c>
      <c r="B221" s="180" t="s">
        <v>339</v>
      </c>
      <c r="C221" s="33">
        <v>6613070</v>
      </c>
      <c r="D221" s="57" t="s">
        <v>137</v>
      </c>
      <c r="E221" s="74" t="s">
        <v>277</v>
      </c>
      <c r="F221" s="83" t="s">
        <v>280</v>
      </c>
      <c r="G221" s="84" t="s">
        <v>279</v>
      </c>
      <c r="H221" s="108">
        <v>1</v>
      </c>
      <c r="I221" s="95" t="s">
        <v>312</v>
      </c>
      <c r="J221" s="125" t="s">
        <v>310</v>
      </c>
      <c r="K221" s="192">
        <v>570</v>
      </c>
      <c r="L221" s="133" t="s">
        <v>269</v>
      </c>
      <c r="M221" s="46" t="s">
        <v>268</v>
      </c>
      <c r="N221" s="142" t="s">
        <v>274</v>
      </c>
      <c r="O221" s="146" t="s">
        <v>275</v>
      </c>
      <c r="P221" s="221" t="s">
        <v>149</v>
      </c>
      <c r="Q221" s="213" t="s">
        <v>406</v>
      </c>
      <c r="R221" s="213"/>
      <c r="S221" s="226">
        <v>1</v>
      </c>
      <c r="T221" s="226">
        <v>2013</v>
      </c>
      <c r="U221" s="205"/>
      <c r="V221" s="205"/>
      <c r="W221" s="205"/>
      <c r="X221" s="206"/>
    </row>
    <row r="222" spans="1:24" s="17" customFormat="1" ht="33.75">
      <c r="A222" s="173">
        <f>A221+1</f>
        <v>186</v>
      </c>
      <c r="B222" s="180" t="s">
        <v>340</v>
      </c>
      <c r="C222" s="33">
        <v>6512151</v>
      </c>
      <c r="D222" s="57" t="s">
        <v>430</v>
      </c>
      <c r="E222" s="74" t="s">
        <v>434</v>
      </c>
      <c r="F222" s="95" t="s">
        <v>280</v>
      </c>
      <c r="G222" s="94" t="s">
        <v>279</v>
      </c>
      <c r="H222" s="108">
        <v>1</v>
      </c>
      <c r="I222" s="95" t="s">
        <v>313</v>
      </c>
      <c r="J222" s="126" t="s">
        <v>311</v>
      </c>
      <c r="K222" s="228" t="s">
        <v>159</v>
      </c>
      <c r="L222" s="136" t="s">
        <v>267</v>
      </c>
      <c r="M222" s="229" t="s">
        <v>267</v>
      </c>
      <c r="N222" s="230" t="s">
        <v>274</v>
      </c>
      <c r="O222" s="231" t="s">
        <v>275</v>
      </c>
      <c r="P222" s="221" t="s">
        <v>156</v>
      </c>
      <c r="Q222" s="213" t="s">
        <v>406</v>
      </c>
      <c r="R222" s="213"/>
      <c r="S222" s="226">
        <v>4</v>
      </c>
      <c r="T222" s="226">
        <v>2012</v>
      </c>
      <c r="U222" s="205"/>
      <c r="V222" s="205"/>
      <c r="W222" s="205"/>
      <c r="X222" s="206"/>
    </row>
    <row r="223" spans="1:24" s="17" customFormat="1" ht="33.75">
      <c r="A223" s="173">
        <f>A222+1</f>
        <v>187</v>
      </c>
      <c r="B223" s="180" t="s">
        <v>340</v>
      </c>
      <c r="C223" s="33">
        <v>6512151</v>
      </c>
      <c r="D223" s="57" t="s">
        <v>431</v>
      </c>
      <c r="E223" s="74" t="s">
        <v>434</v>
      </c>
      <c r="F223" s="95" t="s">
        <v>280</v>
      </c>
      <c r="G223" s="94" t="s">
        <v>279</v>
      </c>
      <c r="H223" s="108">
        <v>1</v>
      </c>
      <c r="I223" s="95" t="s">
        <v>313</v>
      </c>
      <c r="J223" s="126" t="s">
        <v>311</v>
      </c>
      <c r="K223" s="228" t="s">
        <v>159</v>
      </c>
      <c r="L223" s="136" t="s">
        <v>263</v>
      </c>
      <c r="M223" s="229" t="s">
        <v>271</v>
      </c>
      <c r="N223" s="230" t="s">
        <v>274</v>
      </c>
      <c r="O223" s="231" t="s">
        <v>275</v>
      </c>
      <c r="P223" s="221" t="s">
        <v>156</v>
      </c>
      <c r="Q223" s="213" t="s">
        <v>406</v>
      </c>
      <c r="R223" s="213"/>
      <c r="S223" s="226">
        <v>2</v>
      </c>
      <c r="T223" s="226">
        <v>2013</v>
      </c>
      <c r="U223" s="205"/>
      <c r="V223" s="205"/>
      <c r="W223" s="205"/>
      <c r="X223" s="206"/>
    </row>
    <row r="224" spans="1:24" s="17" customFormat="1" ht="33.75">
      <c r="A224" s="173">
        <f>A223+1</f>
        <v>188</v>
      </c>
      <c r="B224" s="180" t="s">
        <v>340</v>
      </c>
      <c r="C224" s="33">
        <v>6512151</v>
      </c>
      <c r="D224" s="57" t="s">
        <v>432</v>
      </c>
      <c r="E224" s="74" t="s">
        <v>434</v>
      </c>
      <c r="F224" s="95" t="s">
        <v>280</v>
      </c>
      <c r="G224" s="94" t="s">
        <v>279</v>
      </c>
      <c r="H224" s="108">
        <v>1</v>
      </c>
      <c r="I224" s="95" t="s">
        <v>313</v>
      </c>
      <c r="J224" s="126" t="s">
        <v>311</v>
      </c>
      <c r="K224" s="228" t="s">
        <v>159</v>
      </c>
      <c r="L224" s="136" t="s">
        <v>270</v>
      </c>
      <c r="M224" s="229" t="s">
        <v>433</v>
      </c>
      <c r="N224" s="230" t="s">
        <v>274</v>
      </c>
      <c r="O224" s="231" t="s">
        <v>275</v>
      </c>
      <c r="P224" s="221" t="s">
        <v>156</v>
      </c>
      <c r="Q224" s="213" t="s">
        <v>406</v>
      </c>
      <c r="R224" s="213"/>
      <c r="S224" s="226">
        <v>2</v>
      </c>
      <c r="T224" s="226">
        <v>2013</v>
      </c>
      <c r="U224" s="205"/>
      <c r="V224" s="205"/>
      <c r="W224" s="205"/>
      <c r="X224" s="206"/>
    </row>
    <row r="225" spans="1:24" s="17" customFormat="1" ht="33.75">
      <c r="A225" s="173">
        <f>A224+1</f>
        <v>189</v>
      </c>
      <c r="B225" s="180" t="s">
        <v>341</v>
      </c>
      <c r="C225" s="33">
        <v>6719000</v>
      </c>
      <c r="D225" s="57" t="s">
        <v>157</v>
      </c>
      <c r="E225" s="74"/>
      <c r="F225" s="83" t="s">
        <v>280</v>
      </c>
      <c r="G225" s="84" t="s">
        <v>279</v>
      </c>
      <c r="H225" s="108">
        <v>1</v>
      </c>
      <c r="I225" s="95" t="s">
        <v>313</v>
      </c>
      <c r="J225" s="126" t="s">
        <v>311</v>
      </c>
      <c r="K225" s="228" t="s">
        <v>159</v>
      </c>
      <c r="L225" s="136" t="s">
        <v>266</v>
      </c>
      <c r="M225" s="46" t="s">
        <v>271</v>
      </c>
      <c r="N225" s="142" t="s">
        <v>274</v>
      </c>
      <c r="O225" s="146" t="s">
        <v>275</v>
      </c>
      <c r="P225" s="221" t="s">
        <v>156</v>
      </c>
      <c r="Q225" s="213" t="s">
        <v>406</v>
      </c>
      <c r="R225" s="213"/>
      <c r="S225" s="226">
        <v>2</v>
      </c>
      <c r="T225" s="226">
        <v>2013</v>
      </c>
      <c r="U225" s="205"/>
      <c r="V225" s="205"/>
      <c r="W225" s="205"/>
      <c r="X225" s="206"/>
    </row>
    <row r="226" spans="1:24" s="17" customFormat="1" ht="33.75">
      <c r="A226" s="173">
        <f>A225+1</f>
        <v>190</v>
      </c>
      <c r="B226" s="180" t="s">
        <v>341</v>
      </c>
      <c r="C226" s="33">
        <v>6719000</v>
      </c>
      <c r="D226" s="57" t="s">
        <v>158</v>
      </c>
      <c r="E226" s="74"/>
      <c r="F226" s="83" t="s">
        <v>280</v>
      </c>
      <c r="G226" s="84" t="s">
        <v>279</v>
      </c>
      <c r="H226" s="108">
        <v>1</v>
      </c>
      <c r="I226" s="95" t="s">
        <v>313</v>
      </c>
      <c r="J226" s="126" t="s">
        <v>311</v>
      </c>
      <c r="K226" s="228" t="s">
        <v>159</v>
      </c>
      <c r="L226" s="136" t="s">
        <v>270</v>
      </c>
      <c r="M226" s="46" t="s">
        <v>272</v>
      </c>
      <c r="N226" s="142" t="s">
        <v>274</v>
      </c>
      <c r="O226" s="146" t="s">
        <v>275</v>
      </c>
      <c r="P226" s="221" t="s">
        <v>156</v>
      </c>
      <c r="Q226" s="213" t="s">
        <v>406</v>
      </c>
      <c r="R226" s="213"/>
      <c r="S226" s="226">
        <v>3</v>
      </c>
      <c r="T226" s="226">
        <v>2013</v>
      </c>
      <c r="U226" s="205"/>
      <c r="V226" s="205"/>
      <c r="W226" s="205"/>
      <c r="X226" s="206"/>
    </row>
    <row r="227" spans="1:24" s="22" customFormat="1" ht="15" customHeight="1">
      <c r="A227" s="177"/>
      <c r="B227" s="65"/>
      <c r="C227" s="37"/>
      <c r="D227" s="52" t="s">
        <v>121</v>
      </c>
      <c r="E227" s="73"/>
      <c r="F227" s="91"/>
      <c r="G227" s="92"/>
      <c r="H227" s="107"/>
      <c r="I227" s="121"/>
      <c r="J227" s="122"/>
      <c r="K227" s="107"/>
      <c r="L227" s="139"/>
      <c r="M227" s="53"/>
      <c r="N227" s="107"/>
      <c r="O227" s="149"/>
      <c r="P227" s="216"/>
      <c r="Q227" s="213" t="s">
        <v>407</v>
      </c>
      <c r="R227" s="213"/>
      <c r="S227" s="213"/>
      <c r="T227" s="213"/>
      <c r="U227" s="208"/>
      <c r="V227" s="208"/>
      <c r="W227" s="208"/>
      <c r="X227" s="209"/>
    </row>
    <row r="228" spans="1:24" s="18" customFormat="1" ht="33.75">
      <c r="A228" s="173">
        <f>A226+1</f>
        <v>191</v>
      </c>
      <c r="B228" s="180" t="s">
        <v>342</v>
      </c>
      <c r="C228" s="33">
        <v>7412040</v>
      </c>
      <c r="D228" s="57" t="s">
        <v>184</v>
      </c>
      <c r="E228" s="74"/>
      <c r="F228" s="83" t="s">
        <v>280</v>
      </c>
      <c r="G228" s="84" t="s">
        <v>279</v>
      </c>
      <c r="H228" s="108">
        <v>1</v>
      </c>
      <c r="I228" s="95" t="s">
        <v>313</v>
      </c>
      <c r="J228" s="126" t="s">
        <v>311</v>
      </c>
      <c r="K228" s="192">
        <v>1200</v>
      </c>
      <c r="L228" s="136" t="s">
        <v>269</v>
      </c>
      <c r="M228" s="46" t="s">
        <v>264</v>
      </c>
      <c r="N228" s="142" t="s">
        <v>274</v>
      </c>
      <c r="O228" s="146" t="s">
        <v>275</v>
      </c>
      <c r="P228" s="221" t="s">
        <v>148</v>
      </c>
      <c r="Q228" s="213" t="s">
        <v>407</v>
      </c>
      <c r="R228" s="213"/>
      <c r="S228" s="226">
        <v>4</v>
      </c>
      <c r="T228" s="226">
        <v>2012</v>
      </c>
      <c r="U228" s="203"/>
      <c r="V228" s="203"/>
      <c r="W228" s="203"/>
      <c r="X228" s="204"/>
    </row>
    <row r="229" spans="1:24" s="12" customFormat="1" ht="33.75">
      <c r="A229" s="173">
        <f>A228+1</f>
        <v>192</v>
      </c>
      <c r="B229" s="180" t="s">
        <v>342</v>
      </c>
      <c r="C229" s="33">
        <v>7412040</v>
      </c>
      <c r="D229" s="67" t="s">
        <v>121</v>
      </c>
      <c r="E229" s="77"/>
      <c r="F229" s="83" t="s">
        <v>280</v>
      </c>
      <c r="G229" s="84" t="s">
        <v>279</v>
      </c>
      <c r="H229" s="108">
        <v>1</v>
      </c>
      <c r="I229" s="95" t="s">
        <v>313</v>
      </c>
      <c r="J229" s="126" t="s">
        <v>311</v>
      </c>
      <c r="K229" s="197">
        <v>1340</v>
      </c>
      <c r="L229" s="140" t="s">
        <v>264</v>
      </c>
      <c r="M229" s="46" t="s">
        <v>267</v>
      </c>
      <c r="N229" s="142" t="s">
        <v>274</v>
      </c>
      <c r="O229" s="146" t="s">
        <v>275</v>
      </c>
      <c r="P229" s="225" t="s">
        <v>120</v>
      </c>
      <c r="Q229" s="213" t="s">
        <v>407</v>
      </c>
      <c r="R229" s="213"/>
      <c r="S229" s="226">
        <v>1</v>
      </c>
      <c r="T229" s="226">
        <v>2013</v>
      </c>
      <c r="U229" s="205"/>
      <c r="V229" s="205"/>
      <c r="W229" s="205"/>
      <c r="X229" s="206"/>
    </row>
    <row r="230" spans="1:24" s="22" customFormat="1" ht="15" customHeight="1">
      <c r="A230" s="177"/>
      <c r="B230" s="65"/>
      <c r="C230" s="37"/>
      <c r="D230" s="52" t="s">
        <v>147</v>
      </c>
      <c r="E230" s="73"/>
      <c r="F230" s="91"/>
      <c r="G230" s="92"/>
      <c r="H230" s="107"/>
      <c r="I230" s="121"/>
      <c r="J230" s="122"/>
      <c r="K230" s="107"/>
      <c r="L230" s="139"/>
      <c r="M230" s="53"/>
      <c r="N230" s="107"/>
      <c r="O230" s="149"/>
      <c r="P230" s="216"/>
      <c r="Q230" s="213" t="s">
        <v>408</v>
      </c>
      <c r="R230" s="213"/>
      <c r="S230" s="213"/>
      <c r="T230" s="213"/>
      <c r="U230" s="208"/>
      <c r="V230" s="208"/>
      <c r="W230" s="208"/>
      <c r="X230" s="209"/>
    </row>
    <row r="231" spans="1:24" s="12" customFormat="1" ht="33.75">
      <c r="A231" s="173">
        <f>A229+1</f>
        <v>193</v>
      </c>
      <c r="B231" s="180" t="s">
        <v>343</v>
      </c>
      <c r="C231" s="33">
        <v>4530010</v>
      </c>
      <c r="D231" s="58" t="s">
        <v>134</v>
      </c>
      <c r="E231" s="71" t="s">
        <v>330</v>
      </c>
      <c r="F231" s="83" t="s">
        <v>280</v>
      </c>
      <c r="G231" s="84" t="s">
        <v>279</v>
      </c>
      <c r="H231" s="108">
        <v>1</v>
      </c>
      <c r="I231" s="83" t="s">
        <v>287</v>
      </c>
      <c r="J231" s="115" t="s">
        <v>286</v>
      </c>
      <c r="K231" s="197">
        <v>620</v>
      </c>
      <c r="L231" s="134" t="s">
        <v>264</v>
      </c>
      <c r="M231" s="46" t="s">
        <v>267</v>
      </c>
      <c r="N231" s="142" t="s">
        <v>274</v>
      </c>
      <c r="O231" s="146" t="s">
        <v>275</v>
      </c>
      <c r="P231" s="224" t="s">
        <v>151</v>
      </c>
      <c r="Q231" s="213" t="s">
        <v>408</v>
      </c>
      <c r="R231" s="213"/>
      <c r="S231" s="226">
        <v>1</v>
      </c>
      <c r="T231" s="226">
        <v>2013</v>
      </c>
      <c r="U231" s="205"/>
      <c r="V231" s="205"/>
      <c r="W231" s="205"/>
      <c r="X231" s="206"/>
    </row>
    <row r="232" spans="1:24" s="12" customFormat="1" ht="33.75">
      <c r="A232" s="173">
        <f aca="true" t="shared" si="8" ref="A232:A239">A231+1</f>
        <v>194</v>
      </c>
      <c r="B232" s="180" t="s">
        <v>343</v>
      </c>
      <c r="C232" s="33">
        <v>4530010</v>
      </c>
      <c r="D232" s="57" t="s">
        <v>131</v>
      </c>
      <c r="E232" s="71" t="s">
        <v>330</v>
      </c>
      <c r="F232" s="83" t="s">
        <v>280</v>
      </c>
      <c r="G232" s="84" t="s">
        <v>279</v>
      </c>
      <c r="H232" s="108">
        <v>1</v>
      </c>
      <c r="I232" s="83">
        <v>41203000000</v>
      </c>
      <c r="J232" s="115" t="s">
        <v>283</v>
      </c>
      <c r="K232" s="197">
        <v>640</v>
      </c>
      <c r="L232" s="134" t="s">
        <v>268</v>
      </c>
      <c r="M232" s="46" t="s">
        <v>266</v>
      </c>
      <c r="N232" s="142" t="s">
        <v>274</v>
      </c>
      <c r="O232" s="146" t="s">
        <v>275</v>
      </c>
      <c r="P232" s="224" t="s">
        <v>123</v>
      </c>
      <c r="Q232" s="213" t="s">
        <v>408</v>
      </c>
      <c r="R232" s="213"/>
      <c r="S232" s="226">
        <v>1</v>
      </c>
      <c r="T232" s="226">
        <v>2013</v>
      </c>
      <c r="U232" s="205"/>
      <c r="V232" s="205"/>
      <c r="W232" s="205"/>
      <c r="X232" s="206"/>
    </row>
    <row r="233" spans="1:24" s="12" customFormat="1" ht="33.75">
      <c r="A233" s="173">
        <f t="shared" si="8"/>
        <v>195</v>
      </c>
      <c r="B233" s="180" t="s">
        <v>343</v>
      </c>
      <c r="C233" s="33">
        <v>4530010</v>
      </c>
      <c r="D233" s="57" t="s">
        <v>8</v>
      </c>
      <c r="E233" s="71" t="s">
        <v>330</v>
      </c>
      <c r="F233" s="83" t="s">
        <v>280</v>
      </c>
      <c r="G233" s="84" t="s">
        <v>279</v>
      </c>
      <c r="H233" s="108">
        <v>1</v>
      </c>
      <c r="I233" s="95" t="s">
        <v>299</v>
      </c>
      <c r="J233" s="118" t="s">
        <v>298</v>
      </c>
      <c r="K233" s="197">
        <v>730</v>
      </c>
      <c r="L233" s="134" t="s">
        <v>267</v>
      </c>
      <c r="M233" s="46" t="s">
        <v>263</v>
      </c>
      <c r="N233" s="142" t="s">
        <v>274</v>
      </c>
      <c r="O233" s="146" t="s">
        <v>275</v>
      </c>
      <c r="P233" s="224" t="s">
        <v>7</v>
      </c>
      <c r="Q233" s="213" t="s">
        <v>408</v>
      </c>
      <c r="R233" s="213"/>
      <c r="S233" s="226">
        <v>2</v>
      </c>
      <c r="T233" s="226">
        <v>2013</v>
      </c>
      <c r="U233" s="205"/>
      <c r="V233" s="205"/>
      <c r="W233" s="205"/>
      <c r="X233" s="206"/>
    </row>
    <row r="234" spans="1:24" s="19" customFormat="1" ht="33.75">
      <c r="A234" s="173">
        <f t="shared" si="8"/>
        <v>196</v>
      </c>
      <c r="B234" s="180" t="s">
        <v>343</v>
      </c>
      <c r="C234" s="33">
        <v>4530010</v>
      </c>
      <c r="D234" s="57" t="s">
        <v>132</v>
      </c>
      <c r="E234" s="71" t="s">
        <v>330</v>
      </c>
      <c r="F234" s="83" t="s">
        <v>280</v>
      </c>
      <c r="G234" s="84" t="s">
        <v>279</v>
      </c>
      <c r="H234" s="108">
        <v>1</v>
      </c>
      <c r="I234" s="83" t="s">
        <v>289</v>
      </c>
      <c r="J234" s="115" t="s">
        <v>288</v>
      </c>
      <c r="K234" s="197">
        <v>1070</v>
      </c>
      <c r="L234" s="134" t="s">
        <v>267</v>
      </c>
      <c r="M234" s="46" t="s">
        <v>263</v>
      </c>
      <c r="N234" s="142" t="s">
        <v>274</v>
      </c>
      <c r="O234" s="146" t="s">
        <v>275</v>
      </c>
      <c r="P234" s="224" t="s">
        <v>126</v>
      </c>
      <c r="Q234" s="213" t="s">
        <v>408</v>
      </c>
      <c r="R234" s="213"/>
      <c r="S234" s="226">
        <v>2</v>
      </c>
      <c r="T234" s="226">
        <v>2013</v>
      </c>
      <c r="U234" s="205"/>
      <c r="V234" s="205"/>
      <c r="W234" s="205"/>
      <c r="X234" s="206"/>
    </row>
    <row r="235" spans="1:24" s="12" customFormat="1" ht="33.75">
      <c r="A235" s="173">
        <f t="shared" si="8"/>
        <v>197</v>
      </c>
      <c r="B235" s="180" t="s">
        <v>343</v>
      </c>
      <c r="C235" s="33">
        <v>4530010</v>
      </c>
      <c r="D235" s="57" t="s">
        <v>133</v>
      </c>
      <c r="E235" s="71" t="s">
        <v>330</v>
      </c>
      <c r="F235" s="83" t="s">
        <v>280</v>
      </c>
      <c r="G235" s="84" t="s">
        <v>279</v>
      </c>
      <c r="H235" s="108">
        <v>1</v>
      </c>
      <c r="I235" s="83" t="s">
        <v>301</v>
      </c>
      <c r="J235" s="115" t="s">
        <v>300</v>
      </c>
      <c r="K235" s="199">
        <v>640</v>
      </c>
      <c r="L235" s="136" t="s">
        <v>266</v>
      </c>
      <c r="M235" s="46" t="s">
        <v>271</v>
      </c>
      <c r="N235" s="142" t="s">
        <v>274</v>
      </c>
      <c r="O235" s="146" t="s">
        <v>275</v>
      </c>
      <c r="P235" s="219" t="s">
        <v>128</v>
      </c>
      <c r="Q235" s="213" t="s">
        <v>408</v>
      </c>
      <c r="R235" s="213"/>
      <c r="S235" s="226">
        <v>2</v>
      </c>
      <c r="T235" s="226">
        <v>2013</v>
      </c>
      <c r="U235" s="205"/>
      <c r="V235" s="205"/>
      <c r="W235" s="205"/>
      <c r="X235" s="206"/>
    </row>
    <row r="236" spans="1:24" s="12" customFormat="1" ht="33.75">
      <c r="A236" s="173">
        <f t="shared" si="8"/>
        <v>198</v>
      </c>
      <c r="B236" s="180" t="s">
        <v>343</v>
      </c>
      <c r="C236" s="33">
        <v>4530010</v>
      </c>
      <c r="D236" s="57" t="s">
        <v>8</v>
      </c>
      <c r="E236" s="71" t="s">
        <v>330</v>
      </c>
      <c r="F236" s="83" t="s">
        <v>280</v>
      </c>
      <c r="G236" s="84" t="s">
        <v>279</v>
      </c>
      <c r="H236" s="108">
        <v>1</v>
      </c>
      <c r="I236" s="83" t="s">
        <v>293</v>
      </c>
      <c r="J236" s="115" t="s">
        <v>292</v>
      </c>
      <c r="K236" s="197">
        <v>450</v>
      </c>
      <c r="L236" s="136" t="s">
        <v>266</v>
      </c>
      <c r="M236" s="46" t="s">
        <v>271</v>
      </c>
      <c r="N236" s="142" t="s">
        <v>274</v>
      </c>
      <c r="O236" s="146" t="s">
        <v>275</v>
      </c>
      <c r="P236" s="224" t="s">
        <v>127</v>
      </c>
      <c r="Q236" s="213" t="s">
        <v>408</v>
      </c>
      <c r="R236" s="213"/>
      <c r="S236" s="226">
        <v>2</v>
      </c>
      <c r="T236" s="226">
        <v>2013</v>
      </c>
      <c r="U236" s="205"/>
      <c r="V236" s="205"/>
      <c r="W236" s="205"/>
      <c r="X236" s="206"/>
    </row>
    <row r="237" spans="1:24" s="12" customFormat="1" ht="33.75">
      <c r="A237" s="173">
        <f t="shared" si="8"/>
        <v>199</v>
      </c>
      <c r="B237" s="180" t="s">
        <v>343</v>
      </c>
      <c r="C237" s="33">
        <v>4530010</v>
      </c>
      <c r="D237" s="57" t="s">
        <v>231</v>
      </c>
      <c r="E237" s="71" t="s">
        <v>330</v>
      </c>
      <c r="F237" s="83" t="s">
        <v>280</v>
      </c>
      <c r="G237" s="84" t="s">
        <v>279</v>
      </c>
      <c r="H237" s="108">
        <v>4</v>
      </c>
      <c r="I237" s="83" t="s">
        <v>308</v>
      </c>
      <c r="J237" s="115" t="s">
        <v>309</v>
      </c>
      <c r="K237" s="197">
        <v>2220</v>
      </c>
      <c r="L237" s="133" t="s">
        <v>269</v>
      </c>
      <c r="M237" s="46" t="s">
        <v>268</v>
      </c>
      <c r="N237" s="142" t="s">
        <v>274</v>
      </c>
      <c r="O237" s="146" t="s">
        <v>275</v>
      </c>
      <c r="P237" s="224" t="s">
        <v>5</v>
      </c>
      <c r="Q237" s="213" t="s">
        <v>408</v>
      </c>
      <c r="R237" s="213"/>
      <c r="S237" s="226">
        <v>1</v>
      </c>
      <c r="T237" s="226">
        <v>2013</v>
      </c>
      <c r="U237" s="205"/>
      <c r="V237" s="205"/>
      <c r="W237" s="205"/>
      <c r="X237" s="206"/>
    </row>
    <row r="238" spans="1:24" s="12" customFormat="1" ht="33.75">
      <c r="A238" s="173">
        <f t="shared" si="8"/>
        <v>200</v>
      </c>
      <c r="B238" s="180" t="s">
        <v>343</v>
      </c>
      <c r="C238" s="33">
        <v>4530010</v>
      </c>
      <c r="D238" s="58" t="s">
        <v>136</v>
      </c>
      <c r="E238" s="71" t="s">
        <v>330</v>
      </c>
      <c r="F238" s="83" t="s">
        <v>280</v>
      </c>
      <c r="G238" s="84" t="s">
        <v>279</v>
      </c>
      <c r="H238" s="108">
        <v>1</v>
      </c>
      <c r="I238" s="83" t="s">
        <v>287</v>
      </c>
      <c r="J238" s="115" t="s">
        <v>286</v>
      </c>
      <c r="K238" s="197">
        <v>440</v>
      </c>
      <c r="L238" s="137" t="s">
        <v>269</v>
      </c>
      <c r="M238" s="46" t="s">
        <v>268</v>
      </c>
      <c r="N238" s="142" t="s">
        <v>274</v>
      </c>
      <c r="O238" s="146" t="s">
        <v>275</v>
      </c>
      <c r="P238" s="224" t="s">
        <v>151</v>
      </c>
      <c r="Q238" s="213" t="s">
        <v>408</v>
      </c>
      <c r="R238" s="213"/>
      <c r="S238" s="226">
        <v>4</v>
      </c>
      <c r="T238" s="226">
        <v>2012</v>
      </c>
      <c r="U238" s="205"/>
      <c r="V238" s="205"/>
      <c r="W238" s="205"/>
      <c r="X238" s="206"/>
    </row>
    <row r="239" spans="1:24" s="12" customFormat="1" ht="33.75">
      <c r="A239" s="173">
        <f t="shared" si="8"/>
        <v>201</v>
      </c>
      <c r="B239" s="180" t="s">
        <v>343</v>
      </c>
      <c r="C239" s="33">
        <v>4530010</v>
      </c>
      <c r="D239" s="58" t="s">
        <v>135</v>
      </c>
      <c r="E239" s="71" t="s">
        <v>330</v>
      </c>
      <c r="F239" s="83" t="s">
        <v>280</v>
      </c>
      <c r="G239" s="84" t="s">
        <v>279</v>
      </c>
      <c r="H239" s="108">
        <v>1</v>
      </c>
      <c r="I239" s="83" t="s">
        <v>287</v>
      </c>
      <c r="J239" s="115" t="s">
        <v>286</v>
      </c>
      <c r="K239" s="197">
        <v>910</v>
      </c>
      <c r="L239" s="137" t="s">
        <v>269</v>
      </c>
      <c r="M239" s="46" t="s">
        <v>268</v>
      </c>
      <c r="N239" s="142" t="s">
        <v>274</v>
      </c>
      <c r="O239" s="146" t="s">
        <v>275</v>
      </c>
      <c r="P239" s="224" t="s">
        <v>151</v>
      </c>
      <c r="Q239" s="213" t="s">
        <v>408</v>
      </c>
      <c r="R239" s="213"/>
      <c r="S239" s="226">
        <v>4</v>
      </c>
      <c r="T239" s="226">
        <v>2012</v>
      </c>
      <c r="U239" s="205"/>
      <c r="V239" s="205"/>
      <c r="W239" s="205"/>
      <c r="X239" s="206"/>
    </row>
    <row r="240" spans="1:24" s="22" customFormat="1" ht="15" customHeight="1">
      <c r="A240" s="177"/>
      <c r="B240" s="65"/>
      <c r="C240" s="37"/>
      <c r="D240" s="52" t="s">
        <v>230</v>
      </c>
      <c r="E240" s="73"/>
      <c r="F240" s="91"/>
      <c r="G240" s="92"/>
      <c r="H240" s="107"/>
      <c r="I240" s="121"/>
      <c r="J240" s="122"/>
      <c r="K240" s="107"/>
      <c r="L240" s="139"/>
      <c r="M240" s="53"/>
      <c r="N240" s="107"/>
      <c r="O240" s="149"/>
      <c r="P240" s="216"/>
      <c r="Q240" s="213" t="s">
        <v>409</v>
      </c>
      <c r="R240" s="213"/>
      <c r="S240" s="213"/>
      <c r="T240" s="213"/>
      <c r="U240" s="208"/>
      <c r="V240" s="208"/>
      <c r="W240" s="208"/>
      <c r="X240" s="209"/>
    </row>
    <row r="241" spans="1:24" s="12" customFormat="1" ht="33.75">
      <c r="A241" s="173">
        <f>A239+1</f>
        <v>202</v>
      </c>
      <c r="B241" s="180" t="s">
        <v>344</v>
      </c>
      <c r="C241" s="33">
        <v>9249000</v>
      </c>
      <c r="D241" s="58" t="s">
        <v>220</v>
      </c>
      <c r="E241" s="75" t="s">
        <v>315</v>
      </c>
      <c r="F241" s="83" t="s">
        <v>280</v>
      </c>
      <c r="G241" s="84" t="s">
        <v>279</v>
      </c>
      <c r="H241" s="108" t="s">
        <v>0</v>
      </c>
      <c r="I241" s="95" t="s">
        <v>313</v>
      </c>
      <c r="J241" s="126" t="s">
        <v>311</v>
      </c>
      <c r="K241" s="197">
        <v>2330.5</v>
      </c>
      <c r="L241" s="140" t="s">
        <v>265</v>
      </c>
      <c r="M241" s="46" t="s">
        <v>273</v>
      </c>
      <c r="N241" s="142" t="s">
        <v>274</v>
      </c>
      <c r="O241" s="146" t="s">
        <v>275</v>
      </c>
      <c r="P241" s="224" t="s">
        <v>150</v>
      </c>
      <c r="Q241" s="213" t="s">
        <v>409</v>
      </c>
      <c r="R241" s="213"/>
      <c r="S241" s="226">
        <v>4</v>
      </c>
      <c r="T241" s="226">
        <v>2013</v>
      </c>
      <c r="U241" s="205"/>
      <c r="V241" s="205"/>
      <c r="W241" s="205"/>
      <c r="X241" s="206"/>
    </row>
    <row r="242" spans="1:24" s="12" customFormat="1" ht="33.75">
      <c r="A242" s="173">
        <f aca="true" t="shared" si="9" ref="A242:A249">A241+1</f>
        <v>203</v>
      </c>
      <c r="B242" s="180" t="s">
        <v>344</v>
      </c>
      <c r="C242" s="33">
        <v>9249000</v>
      </c>
      <c r="D242" s="57" t="s">
        <v>221</v>
      </c>
      <c r="E242" s="74" t="s">
        <v>316</v>
      </c>
      <c r="F242" s="83" t="s">
        <v>280</v>
      </c>
      <c r="G242" s="84" t="s">
        <v>279</v>
      </c>
      <c r="H242" s="108" t="s">
        <v>0</v>
      </c>
      <c r="I242" s="95" t="s">
        <v>313</v>
      </c>
      <c r="J242" s="126" t="s">
        <v>311</v>
      </c>
      <c r="K242" s="197">
        <v>845</v>
      </c>
      <c r="L242" s="140" t="s">
        <v>265</v>
      </c>
      <c r="M242" s="46" t="s">
        <v>273</v>
      </c>
      <c r="N242" s="142" t="s">
        <v>274</v>
      </c>
      <c r="O242" s="146" t="s">
        <v>275</v>
      </c>
      <c r="P242" s="224" t="s">
        <v>150</v>
      </c>
      <c r="Q242" s="213" t="s">
        <v>409</v>
      </c>
      <c r="R242" s="213"/>
      <c r="S242" s="226">
        <v>4</v>
      </c>
      <c r="T242" s="226">
        <v>2013</v>
      </c>
      <c r="U242" s="205"/>
      <c r="V242" s="205"/>
      <c r="W242" s="205"/>
      <c r="X242" s="206"/>
    </row>
    <row r="243" spans="1:24" s="19" customFormat="1" ht="33.75">
      <c r="A243" s="173">
        <f t="shared" si="9"/>
        <v>204</v>
      </c>
      <c r="B243" s="180" t="s">
        <v>346</v>
      </c>
      <c r="C243" s="33">
        <v>2221020</v>
      </c>
      <c r="D243" s="57" t="s">
        <v>222</v>
      </c>
      <c r="E243" s="74" t="s">
        <v>321</v>
      </c>
      <c r="F243" s="83" t="s">
        <v>280</v>
      </c>
      <c r="G243" s="84" t="s">
        <v>279</v>
      </c>
      <c r="H243" s="108" t="s">
        <v>0</v>
      </c>
      <c r="I243" s="95" t="s">
        <v>313</v>
      </c>
      <c r="J243" s="126" t="s">
        <v>311</v>
      </c>
      <c r="K243" s="197">
        <v>765</v>
      </c>
      <c r="L243" s="137" t="s">
        <v>269</v>
      </c>
      <c r="M243" s="46" t="s">
        <v>268</v>
      </c>
      <c r="N243" s="142" t="s">
        <v>274</v>
      </c>
      <c r="O243" s="146" t="s">
        <v>275</v>
      </c>
      <c r="P243" s="224" t="s">
        <v>150</v>
      </c>
      <c r="Q243" s="213" t="s">
        <v>409</v>
      </c>
      <c r="R243" s="213"/>
      <c r="S243" s="226">
        <v>4</v>
      </c>
      <c r="T243" s="226">
        <v>2012</v>
      </c>
      <c r="U243" s="205"/>
      <c r="V243" s="205"/>
      <c r="W243" s="205"/>
      <c r="X243" s="206"/>
    </row>
    <row r="244" spans="1:24" s="12" customFormat="1" ht="33.75">
      <c r="A244" s="173">
        <f t="shared" si="9"/>
        <v>205</v>
      </c>
      <c r="B244" s="180" t="s">
        <v>346</v>
      </c>
      <c r="C244" s="33">
        <v>2221020</v>
      </c>
      <c r="D244" s="57" t="s">
        <v>223</v>
      </c>
      <c r="E244" s="74" t="s">
        <v>317</v>
      </c>
      <c r="F244" s="93">
        <v>796</v>
      </c>
      <c r="G244" s="96" t="s">
        <v>6</v>
      </c>
      <c r="H244" s="108">
        <v>2000</v>
      </c>
      <c r="I244" s="95" t="s">
        <v>313</v>
      </c>
      <c r="J244" s="126" t="s">
        <v>311</v>
      </c>
      <c r="K244" s="197">
        <v>765</v>
      </c>
      <c r="L244" s="136" t="s">
        <v>270</v>
      </c>
      <c r="M244" s="46" t="s">
        <v>272</v>
      </c>
      <c r="N244" s="142" t="s">
        <v>274</v>
      </c>
      <c r="O244" s="146" t="s">
        <v>275</v>
      </c>
      <c r="P244" s="224" t="s">
        <v>150</v>
      </c>
      <c r="Q244" s="213" t="s">
        <v>409</v>
      </c>
      <c r="R244" s="213"/>
      <c r="S244" s="226">
        <v>3</v>
      </c>
      <c r="T244" s="226">
        <v>2013</v>
      </c>
      <c r="U244" s="205"/>
      <c r="V244" s="205"/>
      <c r="W244" s="205"/>
      <c r="X244" s="206"/>
    </row>
    <row r="245" spans="1:24" s="12" customFormat="1" ht="45">
      <c r="A245" s="173">
        <f t="shared" si="9"/>
        <v>206</v>
      </c>
      <c r="B245" s="180" t="s">
        <v>346</v>
      </c>
      <c r="C245" s="33">
        <v>2221020</v>
      </c>
      <c r="D245" s="57" t="s">
        <v>224</v>
      </c>
      <c r="E245" s="74" t="s">
        <v>318</v>
      </c>
      <c r="F245" s="93">
        <v>796</v>
      </c>
      <c r="G245" s="96" t="s">
        <v>6</v>
      </c>
      <c r="H245" s="108">
        <v>1000</v>
      </c>
      <c r="I245" s="95" t="s">
        <v>313</v>
      </c>
      <c r="J245" s="126" t="s">
        <v>311</v>
      </c>
      <c r="K245" s="197">
        <v>550</v>
      </c>
      <c r="L245" s="137" t="s">
        <v>263</v>
      </c>
      <c r="M245" s="46" t="s">
        <v>270</v>
      </c>
      <c r="N245" s="142" t="s">
        <v>274</v>
      </c>
      <c r="O245" s="146" t="s">
        <v>275</v>
      </c>
      <c r="P245" s="224" t="s">
        <v>150</v>
      </c>
      <c r="Q245" s="213" t="s">
        <v>409</v>
      </c>
      <c r="R245" s="213"/>
      <c r="S245" s="226">
        <v>2</v>
      </c>
      <c r="T245" s="226">
        <v>2013</v>
      </c>
      <c r="U245" s="205"/>
      <c r="V245" s="205"/>
      <c r="W245" s="205"/>
      <c r="X245" s="206"/>
    </row>
    <row r="246" spans="1:24" s="12" customFormat="1" ht="33.75">
      <c r="A246" s="173">
        <f t="shared" si="9"/>
        <v>207</v>
      </c>
      <c r="B246" s="180" t="s">
        <v>348</v>
      </c>
      <c r="C246" s="33">
        <v>5239060</v>
      </c>
      <c r="D246" s="57" t="s">
        <v>225</v>
      </c>
      <c r="E246" s="74" t="s">
        <v>319</v>
      </c>
      <c r="F246" s="93">
        <v>796</v>
      </c>
      <c r="G246" s="96" t="s">
        <v>6</v>
      </c>
      <c r="H246" s="108">
        <v>2500</v>
      </c>
      <c r="I246" s="95" t="s">
        <v>313</v>
      </c>
      <c r="J246" s="126" t="s">
        <v>311</v>
      </c>
      <c r="K246" s="197">
        <v>535</v>
      </c>
      <c r="L246" s="137" t="s">
        <v>263</v>
      </c>
      <c r="M246" s="46" t="s">
        <v>270</v>
      </c>
      <c r="N246" s="142" t="s">
        <v>274</v>
      </c>
      <c r="O246" s="146" t="s">
        <v>275</v>
      </c>
      <c r="P246" s="224" t="s">
        <v>150</v>
      </c>
      <c r="Q246" s="213" t="s">
        <v>409</v>
      </c>
      <c r="R246" s="213"/>
      <c r="S246" s="226">
        <v>2</v>
      </c>
      <c r="T246" s="226">
        <v>2013</v>
      </c>
      <c r="U246" s="205"/>
      <c r="V246" s="205"/>
      <c r="W246" s="205"/>
      <c r="X246" s="206"/>
    </row>
    <row r="247" spans="1:24" s="12" customFormat="1" ht="33.75">
      <c r="A247" s="173">
        <f t="shared" si="9"/>
        <v>208</v>
      </c>
      <c r="B247" s="180" t="s">
        <v>348</v>
      </c>
      <c r="C247" s="33">
        <v>5239060</v>
      </c>
      <c r="D247" s="57" t="s">
        <v>225</v>
      </c>
      <c r="E247" s="74" t="s">
        <v>322</v>
      </c>
      <c r="F247" s="93">
        <v>796</v>
      </c>
      <c r="G247" s="96" t="s">
        <v>6</v>
      </c>
      <c r="H247" s="108" t="s">
        <v>228</v>
      </c>
      <c r="I247" s="95" t="s">
        <v>313</v>
      </c>
      <c r="J247" s="126" t="s">
        <v>311</v>
      </c>
      <c r="K247" s="197">
        <v>1700</v>
      </c>
      <c r="L247" s="136" t="s">
        <v>270</v>
      </c>
      <c r="M247" s="46" t="s">
        <v>272</v>
      </c>
      <c r="N247" s="142" t="s">
        <v>274</v>
      </c>
      <c r="O247" s="146" t="s">
        <v>275</v>
      </c>
      <c r="P247" s="224" t="s">
        <v>150</v>
      </c>
      <c r="Q247" s="213" t="s">
        <v>409</v>
      </c>
      <c r="R247" s="213"/>
      <c r="S247" s="226">
        <v>3</v>
      </c>
      <c r="T247" s="226">
        <v>2013</v>
      </c>
      <c r="U247" s="205"/>
      <c r="V247" s="205"/>
      <c r="W247" s="205"/>
      <c r="X247" s="206"/>
    </row>
    <row r="248" spans="1:24" s="12" customFormat="1" ht="33.75">
      <c r="A248" s="173">
        <f t="shared" si="9"/>
        <v>209</v>
      </c>
      <c r="B248" s="180" t="s">
        <v>347</v>
      </c>
      <c r="C248" s="33">
        <v>5239060</v>
      </c>
      <c r="D248" s="58" t="s">
        <v>226</v>
      </c>
      <c r="E248" s="75" t="s">
        <v>320</v>
      </c>
      <c r="F248" s="93">
        <v>796</v>
      </c>
      <c r="G248" s="96" t="s">
        <v>6</v>
      </c>
      <c r="H248" s="108" t="s">
        <v>229</v>
      </c>
      <c r="I248" s="95" t="s">
        <v>313</v>
      </c>
      <c r="J248" s="126" t="s">
        <v>311</v>
      </c>
      <c r="K248" s="197">
        <v>805</v>
      </c>
      <c r="L248" s="136" t="s">
        <v>270</v>
      </c>
      <c r="M248" s="46" t="s">
        <v>272</v>
      </c>
      <c r="N248" s="142" t="s">
        <v>274</v>
      </c>
      <c r="O248" s="146" t="s">
        <v>275</v>
      </c>
      <c r="P248" s="224" t="s">
        <v>150</v>
      </c>
      <c r="Q248" s="213" t="s">
        <v>409</v>
      </c>
      <c r="R248" s="213"/>
      <c r="S248" s="226">
        <v>3</v>
      </c>
      <c r="T248" s="226">
        <v>2013</v>
      </c>
      <c r="U248" s="205"/>
      <c r="V248" s="205"/>
      <c r="W248" s="205"/>
      <c r="X248" s="206"/>
    </row>
    <row r="249" spans="1:24" s="12" customFormat="1" ht="33.75">
      <c r="A249" s="173">
        <f t="shared" si="9"/>
        <v>210</v>
      </c>
      <c r="B249" s="180" t="s">
        <v>345</v>
      </c>
      <c r="C249" s="33">
        <v>5259000</v>
      </c>
      <c r="D249" s="58" t="s">
        <v>227</v>
      </c>
      <c r="E249" s="75" t="s">
        <v>323</v>
      </c>
      <c r="F249" s="93">
        <v>796</v>
      </c>
      <c r="G249" s="96" t="s">
        <v>6</v>
      </c>
      <c r="H249" s="108" t="s">
        <v>228</v>
      </c>
      <c r="I249" s="95" t="s">
        <v>313</v>
      </c>
      <c r="J249" s="126" t="s">
        <v>311</v>
      </c>
      <c r="K249" s="197">
        <v>760</v>
      </c>
      <c r="L249" s="137" t="s">
        <v>269</v>
      </c>
      <c r="M249" s="46" t="s">
        <v>268</v>
      </c>
      <c r="N249" s="142" t="s">
        <v>274</v>
      </c>
      <c r="O249" s="146" t="s">
        <v>275</v>
      </c>
      <c r="P249" s="224" t="s">
        <v>150</v>
      </c>
      <c r="Q249" s="213" t="s">
        <v>409</v>
      </c>
      <c r="R249" s="213"/>
      <c r="S249" s="226">
        <v>4</v>
      </c>
      <c r="T249" s="226">
        <v>2012</v>
      </c>
      <c r="U249" s="205"/>
      <c r="V249" s="205"/>
      <c r="W249" s="205"/>
      <c r="X249" s="206"/>
    </row>
    <row r="250" spans="1:24" s="22" customFormat="1" ht="15.75" thickBot="1">
      <c r="A250" s="178"/>
      <c r="B250" s="184"/>
      <c r="C250" s="38"/>
      <c r="D250" s="68" t="s">
        <v>181</v>
      </c>
      <c r="E250" s="78"/>
      <c r="F250" s="97"/>
      <c r="G250" s="98"/>
      <c r="H250" s="110"/>
      <c r="I250" s="127"/>
      <c r="J250" s="128"/>
      <c r="K250" s="110">
        <f>SUM(K17:K249)</f>
        <v>725204.0887699998</v>
      </c>
      <c r="L250" s="141" t="s">
        <v>182</v>
      </c>
      <c r="M250" s="69"/>
      <c r="N250" s="110"/>
      <c r="O250" s="150"/>
      <c r="P250" s="216"/>
      <c r="Q250" s="213"/>
      <c r="R250" s="213"/>
      <c r="S250" s="213"/>
      <c r="T250" s="213"/>
      <c r="U250" s="208"/>
      <c r="V250" s="208"/>
      <c r="W250" s="208"/>
      <c r="X250" s="209"/>
    </row>
    <row r="251" spans="8:10" ht="13.5" thickTop="1">
      <c r="H251" s="20"/>
      <c r="I251" s="20"/>
      <c r="J251" s="20"/>
    </row>
    <row r="255" spans="1:13" ht="15.75">
      <c r="A255" s="250" t="s">
        <v>427</v>
      </c>
      <c r="B255" s="250"/>
      <c r="C255" s="250"/>
      <c r="D255" s="250"/>
      <c r="E255" s="250"/>
      <c r="G255" s="24"/>
      <c r="H255" s="23"/>
      <c r="I255" s="23"/>
      <c r="K255" s="234" t="s">
        <v>261</v>
      </c>
      <c r="L255" s="234"/>
      <c r="M255" s="234"/>
    </row>
    <row r="256" spans="1:13" ht="12.75">
      <c r="A256" s="233" t="s">
        <v>262</v>
      </c>
      <c r="B256" s="233"/>
      <c r="C256" s="233"/>
      <c r="D256" s="233"/>
      <c r="E256" s="233"/>
      <c r="G256" s="233" t="s">
        <v>258</v>
      </c>
      <c r="H256" s="233"/>
      <c r="I256" s="233"/>
      <c r="K256" s="233" t="s">
        <v>260</v>
      </c>
      <c r="L256" s="233"/>
      <c r="M256" s="233"/>
    </row>
    <row r="258" spans="7:9" ht="12.75">
      <c r="G258" s="232" t="s">
        <v>259</v>
      </c>
      <c r="H258" s="232"/>
      <c r="I258" s="232"/>
    </row>
  </sheetData>
  <sheetProtection/>
  <autoFilter ref="A16:T250"/>
  <mergeCells count="19">
    <mergeCell ref="D13:M13"/>
    <mergeCell ref="N13:N15"/>
    <mergeCell ref="O14:O15"/>
    <mergeCell ref="A255:E255"/>
    <mergeCell ref="C13:C15"/>
    <mergeCell ref="A13:A15"/>
    <mergeCell ref="D14:D15"/>
    <mergeCell ref="B13:B15"/>
    <mergeCell ref="K14:K15"/>
    <mergeCell ref="F14:G14"/>
    <mergeCell ref="G258:I258"/>
    <mergeCell ref="G256:I256"/>
    <mergeCell ref="K256:M256"/>
    <mergeCell ref="K255:M255"/>
    <mergeCell ref="A256:E256"/>
    <mergeCell ref="L14:M14"/>
    <mergeCell ref="I14:J14"/>
    <mergeCell ref="H14:H15"/>
    <mergeCell ref="E14:E15"/>
  </mergeCells>
  <hyperlinks>
    <hyperlink ref="D8" r:id="rId1" display="corp@loesk.ru"/>
  </hyperlinks>
  <printOptions horizontalCentered="1"/>
  <pageMargins left="0.25" right="0.25" top="0.75" bottom="0.75" header="0.3" footer="0.3"/>
  <pageSetup fitToHeight="0" fitToWidth="1" horizontalDpi="300" verticalDpi="300" orientation="landscape" paperSize="9" scale="76" r:id="rId2"/>
  <headerFooter>
    <oddFooter>&amp;CСтраница  &amp;P из &amp;N</oddFooter>
  </headerFooter>
  <rowBreaks count="1" manualBreakCount="1">
    <brk id="24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azimova</cp:lastModifiedBy>
  <cp:lastPrinted>2013-04-01T07:03:11Z</cp:lastPrinted>
  <dcterms:created xsi:type="dcterms:W3CDTF">1996-10-08T23:32:33Z</dcterms:created>
  <dcterms:modified xsi:type="dcterms:W3CDTF">2013-04-01T11:45:55Z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